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135"/>
  </bookViews>
  <sheets>
    <sheet name="Лист1" sheetId="1" r:id="rId1"/>
    <sheet name="Лист2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83" i="1"/>
  <c r="AG84"/>
  <c r="AG85"/>
  <c r="AG86"/>
  <c r="AG87"/>
  <c r="AG88"/>
  <c r="AG89"/>
  <c r="AG90"/>
  <c r="AG91"/>
  <c r="AG92"/>
  <c r="AG93"/>
  <c r="AG82"/>
  <c r="AF83"/>
  <c r="AF84"/>
  <c r="AF85"/>
  <c r="AF86"/>
  <c r="AF87"/>
  <c r="AF88"/>
  <c r="AF89"/>
  <c r="AF90"/>
  <c r="AF91"/>
  <c r="AF92"/>
  <c r="AF93"/>
  <c r="AF82"/>
  <c r="AE83"/>
  <c r="AE84"/>
  <c r="AE85"/>
  <c r="AE86"/>
  <c r="AE87"/>
  <c r="AE88"/>
  <c r="AE89"/>
  <c r="AE90"/>
  <c r="AE91"/>
  <c r="AE92"/>
  <c r="AE93"/>
  <c r="AE82"/>
  <c r="AD83"/>
  <c r="AD84"/>
  <c r="AD85"/>
  <c r="AD86"/>
  <c r="AD87"/>
  <c r="AD88"/>
  <c r="AD89"/>
  <c r="AD90"/>
  <c r="AD91"/>
  <c r="AD92"/>
  <c r="AD93"/>
  <c r="AD82"/>
  <c r="AC83"/>
  <c r="AC84"/>
  <c r="AC85"/>
  <c r="AC86"/>
  <c r="AC87"/>
  <c r="AC88"/>
  <c r="AC89"/>
  <c r="AC90"/>
  <c r="AC91"/>
  <c r="AC92"/>
  <c r="AC93"/>
  <c r="AC82"/>
  <c r="AB83"/>
  <c r="AB84"/>
  <c r="AB85"/>
  <c r="AB86"/>
  <c r="AB87"/>
  <c r="AB88"/>
  <c r="AB89"/>
  <c r="AB90"/>
  <c r="AB91"/>
  <c r="AB92"/>
  <c r="AB93"/>
  <c r="AB82"/>
  <c r="AA83"/>
  <c r="AI83" s="1"/>
  <c r="AA84"/>
  <c r="AA85"/>
  <c r="AI85" s="1"/>
  <c r="AA86"/>
  <c r="AI86" s="1"/>
  <c r="AA87"/>
  <c r="AI87" s="1"/>
  <c r="AA88"/>
  <c r="AI88" s="1"/>
  <c r="AA89"/>
  <c r="AI89" s="1"/>
  <c r="AA90"/>
  <c r="AI90" s="1"/>
  <c r="AA91"/>
  <c r="AI91" s="1"/>
  <c r="AA92"/>
  <c r="AI92" s="1"/>
  <c r="AA93"/>
  <c r="AI93" s="1"/>
  <c r="AA82"/>
  <c r="AI82" s="1"/>
  <c r="Z83"/>
  <c r="AH83" s="1"/>
  <c r="Z84"/>
  <c r="AH84" s="1"/>
  <c r="Z85"/>
  <c r="AH85" s="1"/>
  <c r="Z86"/>
  <c r="AH86" s="1"/>
  <c r="Z87"/>
  <c r="AH87" s="1"/>
  <c r="Z88"/>
  <c r="AH88" s="1"/>
  <c r="Z89"/>
  <c r="AH89" s="1"/>
  <c r="Z90"/>
  <c r="AH90" s="1"/>
  <c r="Z91"/>
  <c r="AH91" s="1"/>
  <c r="Z92"/>
  <c r="AH92" s="1"/>
  <c r="Z93"/>
  <c r="AH93" s="1"/>
  <c r="Z82"/>
  <c r="AH82" s="1"/>
  <c r="AH94" s="1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G94"/>
  <c r="B94"/>
  <c r="AC48"/>
  <c r="AC49"/>
  <c r="AC50"/>
  <c r="AC51"/>
  <c r="AC52"/>
  <c r="AC53"/>
  <c r="AC54"/>
  <c r="AC55"/>
  <c r="AC56"/>
  <c r="AC57"/>
  <c r="AC47"/>
  <c r="AB56"/>
  <c r="AB57"/>
  <c r="AB55"/>
  <c r="AB54"/>
  <c r="AB53"/>
  <c r="AB52"/>
  <c r="AB51"/>
  <c r="AB50"/>
  <c r="AB49"/>
  <c r="AB48"/>
  <c r="AB4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C58"/>
  <c r="AD58"/>
  <c r="AE58"/>
  <c r="B58"/>
  <c r="AC23"/>
  <c r="AC24"/>
  <c r="AC25"/>
  <c r="AC26"/>
  <c r="AC27"/>
  <c r="AC28"/>
  <c r="AC29"/>
  <c r="AC30"/>
  <c r="AC31"/>
  <c r="AC32"/>
  <c r="AC22"/>
  <c r="AB23"/>
  <c r="AB24"/>
  <c r="AB25"/>
  <c r="AB26"/>
  <c r="AB27"/>
  <c r="AB28"/>
  <c r="AB29"/>
  <c r="AB30"/>
  <c r="AB31"/>
  <c r="AB32"/>
  <c r="AB2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D33"/>
  <c r="AE33"/>
  <c r="B33"/>
  <c r="AA94" l="1"/>
  <c r="AB94"/>
  <c r="AC94"/>
  <c r="AD94"/>
  <c r="AE94"/>
  <c r="AF94"/>
  <c r="AI84"/>
  <c r="AI94" s="1"/>
  <c r="AB58"/>
  <c r="AC33"/>
  <c r="AB33"/>
</calcChain>
</file>

<file path=xl/sharedStrings.xml><?xml version="1.0" encoding="utf-8"?>
<sst xmlns="http://schemas.openxmlformats.org/spreadsheetml/2006/main" count="227" uniqueCount="84">
  <si>
    <t>об организации обучения детей школьного возраста с ограниченными возможностями здоровья в общеобразовательной организации (муниципальном образовании, образовательном округе)</t>
  </si>
  <si>
    <t>наименование организации (муниципального образования, образовательного округа)</t>
  </si>
  <si>
    <t>тел./факс: (846) 954 – 35 – 00; 312-11-36, e-mail: crso@yandex.ru</t>
  </si>
  <si>
    <t xml:space="preserve">                                                                                                                     ИНФОРМАЦИЯ </t>
  </si>
  <si>
    <t>Дети с ОВЗ</t>
  </si>
  <si>
    <t>Специальный (коррекционный)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</si>
  <si>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</si>
  <si>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</si>
  <si>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</si>
  <si>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</si>
  <si>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</si>
  <si>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</si>
  <si>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</si>
  <si>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</si>
  <si>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</si>
  <si>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</si>
  <si>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Итого по видам нарушений</t>
  </si>
  <si>
    <t>Кол-во классов</t>
  </si>
  <si>
    <t>В них детей</t>
  </si>
  <si>
    <t>Слабослышащие</t>
  </si>
  <si>
    <t>Слепые</t>
  </si>
  <si>
    <t>Слабовидящие</t>
  </si>
  <si>
    <t>ТНР</t>
  </si>
  <si>
    <t>НОДА</t>
  </si>
  <si>
    <t>ЗПР</t>
  </si>
  <si>
    <t>УО</t>
  </si>
  <si>
    <t>Итого</t>
  </si>
  <si>
    <t>Из них:</t>
  </si>
  <si>
    <t xml:space="preserve"> с легкой УО</t>
  </si>
  <si>
    <t xml:space="preserve"> с умер. УО*</t>
  </si>
  <si>
    <t>РАС</t>
  </si>
  <si>
    <t>с легкой УО</t>
  </si>
  <si>
    <t>с генетич. нарушениями</t>
  </si>
  <si>
    <t>* Учитываются дети с умеренной, тяжелой и глубокой умственной отсталостью.</t>
  </si>
  <si>
    <t>Кол-во классов**</t>
  </si>
  <si>
    <t>В них детей***</t>
  </si>
  <si>
    <t>Инклюзивное обучение детей с ОВЗ</t>
  </si>
  <si>
    <t>ТМНР</t>
  </si>
  <si>
    <t>** В столбцах «Кол-во классов» указывается количество класс-комплектов, в которых интегрировано обучаются дети с ограниченными возможностями здоровья.</t>
  </si>
  <si>
    <t>Программа обучения</t>
  </si>
  <si>
    <t>в т.ч. инвалиды</t>
  </si>
  <si>
    <t>Соматические заболевания</t>
  </si>
  <si>
    <t>Обучение на дому</t>
  </si>
  <si>
    <t xml:space="preserve">Используемые сокращения: </t>
  </si>
  <si>
    <t>ТНР - тяжелое нарушение речи;</t>
  </si>
  <si>
    <t>НОДА - нарушение опорно-двигательного аппарата;</t>
  </si>
  <si>
    <t>ЗПР - задержка психического развития;</t>
  </si>
  <si>
    <t>УО - умственная отсталость;</t>
  </si>
  <si>
    <t>КИ – дети после кохлеарной имплантация;</t>
  </si>
  <si>
    <t>СД – дети с синдром Дауна;</t>
  </si>
  <si>
    <t>РАС – расстройства аутистического спектра.</t>
  </si>
  <si>
    <r>
      <t>*** В столбце «В них детей» указывается количество детей с ограниченными возможностями здоровья</t>
    </r>
    <r>
      <rPr>
        <i/>
        <sz val="10"/>
        <color theme="1"/>
        <rFont val="Times New Roman"/>
        <family val="1"/>
        <charset val="204"/>
      </rPr>
      <t xml:space="preserve"> </t>
    </r>
    <r>
      <rPr>
        <b/>
        <i/>
        <sz val="10"/>
        <color theme="1"/>
        <rFont val="Times New Roman"/>
        <family val="1"/>
        <charset val="204"/>
      </rPr>
      <t xml:space="preserve">на основании заключения ПМПК. </t>
    </r>
  </si>
  <si>
    <t>Заполняется 1 раз в год. Представляется до 20 октября 2017 года в ЦСО по адресу: 443034, г. Самара, ул. Металлистов, 61-а;</t>
  </si>
  <si>
    <t>Форма 5-17</t>
  </si>
  <si>
    <t>Из них детей-инвалидов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</si>
  <si>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по состоянию на 20 сентября 2017 года</t>
  </si>
  <si>
    <t>1 класс (дополнительный)</t>
  </si>
  <si>
    <t>1 класс (дополнителный)</t>
  </si>
  <si>
    <t>из них с КИ</t>
  </si>
  <si>
    <t>Глухие:</t>
  </si>
  <si>
    <t>ИТОГО</t>
  </si>
  <si>
    <t>Из них дети -инвалиды</t>
  </si>
  <si>
    <t>1 класс (второй год обучения)</t>
  </si>
  <si>
    <t xml:space="preserve">1 класс </t>
  </si>
  <si>
    <t>Начальный уровень образования</t>
  </si>
  <si>
    <t>Основной уровень образования</t>
  </si>
  <si>
    <t>Средний уровень образования</t>
  </si>
  <si>
    <t>общеобразовательная</t>
  </si>
  <si>
    <t>ТМНР - тяжелые и множественные нарушения развития / сложная структура дефекта</t>
  </si>
  <si>
    <t>адаптированная</t>
  </si>
  <si>
    <t>В столбцы № 28, 29 вносятся соответствующие суммы.</t>
  </si>
  <si>
    <t>В столбец № 26 вносится сумма столбцов № 2, 10, 18. В столбец № 27 вносится сумма столбцов № 3, 11, 19. В столбец № 28 вносится сумма столбцов № 4, 12, 20. В столбец № 29 вносится сумма столбцов № 5, 13, 21. В столбец № 30 вносится сумма столбцов № 6, 14, 22. В столбец № 31 вносится сумма столбцов № 7, 15, 23. В столбец № 32 вносится сумма столбцов № 8, 16, 24. В столбец № 33 вносится сумма столбцов № 9, 17, 25.В столбец № 34 вносится сумма столбцов № 26, 28, 30,32. В столбец № 35 вносится сумма столбцов № 27, 29, 31,33.</t>
  </si>
  <si>
    <t>1 класс(второй год обучения)</t>
  </si>
  <si>
    <t>______ГБОУ ООШ № 11 г. Новокуйбышевска________</t>
  </si>
  <si>
    <t>1. Полное наименование организации (по уставу) ГОСУДАРСТВЕННОЕ БЮДЖЕТНОЕ ОБЩЕОБРАЗОВАТЕЛЬНОЕ УЧРЕЖДЕНИЕ САМАРСКОЙ ОБЛАСТИ ОСНОВНАЯ ОБЩЕОБРАЗОВАТЕЛЬНАЯ ШКОЛА № 11 ГОРОДА НОВОКУЙБЫШЕВСКА ГОРОДСКОГО ОКРУГА НОВОКУЙБЫШЕВСК САМАРСКОЙ ОБЛАСТИ</t>
  </si>
  <si>
    <t>2. Адрес, телефон, e-mail: САМАРСКАЯ ОБЛАСТЬ, ГОРОД НОВОКУЙБЫШЕВСК, УЛИЦА ГАГАРИНА 4, (8846-35-20232)school11nkb@mail.ru</t>
  </si>
  <si>
    <t>3. Ф.И.О. руководителя (полностью). ЛЕВИНА НАТАЛЬЯ БОРИСОВНА</t>
  </si>
  <si>
    <r>
      <t>4.</t>
    </r>
    <r>
      <rPr>
        <sz val="7"/>
        <color theme="1"/>
        <rFont val="Times New Roman"/>
        <family val="1"/>
        <charset val="204"/>
      </rPr>
      <t>  </t>
    </r>
    <r>
      <rPr>
        <sz val="10"/>
        <color theme="1"/>
        <rFont val="Times New Roman"/>
        <family val="1"/>
        <charset val="204"/>
      </rPr>
      <t>Количество детей школьного возраста в ОО всего –        676             :  из них дети-инвалиды -     2           .</t>
    </r>
  </si>
  <si>
    <r>
      <t>7.</t>
    </r>
    <r>
      <rPr>
        <sz val="7"/>
        <color rgb="FF000000"/>
        <rFont val="Times New Roman"/>
        <family val="1"/>
        <charset val="204"/>
      </rPr>
      <t>  </t>
    </r>
    <r>
      <rPr>
        <sz val="10"/>
        <color rgb="FF000000"/>
        <rFont val="Times New Roman"/>
        <family val="1"/>
        <charset val="204"/>
      </rPr>
      <t xml:space="preserve">Количество детей школьного возраста с ограниченными возможностями здоровья, приступающих к школьному обучению (первоклассников), получивших специальную помощь в дошкольном возрасте (в службе ранней помощи, ДОО) – </t>
    </r>
  </si>
  <si>
    <r>
      <t>6.</t>
    </r>
    <r>
      <rPr>
        <sz val="7"/>
        <color theme="1"/>
        <rFont val="Times New Roman"/>
        <family val="1"/>
        <charset val="204"/>
      </rPr>
      <t>  </t>
    </r>
    <r>
      <rPr>
        <sz val="10"/>
        <color theme="1"/>
        <rFont val="Times New Roman"/>
        <family val="1"/>
        <charset val="204"/>
      </rPr>
      <t xml:space="preserve">Количество детей школьного возраста в ОО с ограниченными возможностями здоровья –     9        : из них детей-инвалидов -        1              ; из них дети обучающиеся на дому -                       .    </t>
    </r>
  </si>
  <si>
    <t>5. Количество детей обучающихся на дому -    3            :  из них с ОВЗ -         1                   ; из них дети- инвалиды -       0                  .</t>
  </si>
  <si>
    <r>
      <t>8.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0"/>
        <color rgb="FF000000"/>
        <rFont val="Times New Roman"/>
        <family val="1"/>
        <charset val="204"/>
      </rPr>
      <t xml:space="preserve">Количество детей школьного возраста с ограниченными возможностями здоровья, выявленных впервые – </t>
    </r>
  </si>
  <si>
    <r>
      <t>9.</t>
    </r>
    <r>
      <rPr>
        <sz val="7"/>
        <color rgb="FF000000"/>
        <rFont val="Times New Roman"/>
        <family val="1"/>
        <charset val="204"/>
      </rPr>
      <t>  </t>
    </r>
    <r>
      <rPr>
        <sz val="10"/>
        <color rgb="FF000000"/>
        <rFont val="Times New Roman"/>
        <family val="1"/>
        <charset val="204"/>
      </rPr>
      <t xml:space="preserve">Количество детей школьного возраста с ограниченными возможностями здоровья, приступающих к школьному обучению (первоклассников), на дому – </t>
    </r>
  </si>
  <si>
    <t>ДИРЕКТОР ГБОУ ООШ № 11 г.НОВОКУЙБЫШЕВСКА                                            Н.Б. ЛЕВИНА
М. П.
Ф.И.О. (полностью), должность исполнителя, телефон контакта: ЛЕНТИНА ОЛЬГА ВАЛЕРЬЕВНА, ЗАМЕСТИТЕЛЬ ДИРЕКТОРА ПО УВР, (8846-35-20232)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</si>
</sst>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6" fillId="0" borderId="0" xfId="1" applyAlignment="1">
      <alignment vertical="center"/>
    </xf>
    <xf numFmtId="0" fontId="4" fillId="0" borderId="0" xfId="0" applyFont="1" applyAlignment="1">
      <alignment vertical="center"/>
    </xf>
    <xf numFmtId="0" fontId="1" fillId="0" borderId="6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3" xfId="0" applyBorder="1"/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0" fillId="2" borderId="16" xfId="0" applyFill="1" applyBorder="1"/>
    <xf numFmtId="0" fontId="9" fillId="2" borderId="8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1" fillId="2" borderId="8" xfId="0" applyFont="1" applyFill="1" applyBorder="1" applyAlignment="1">
      <alignment vertical="center" wrapText="1"/>
    </xf>
    <xf numFmtId="0" fontId="0" fillId="2" borderId="3" xfId="0" applyFill="1" applyBorder="1"/>
    <xf numFmtId="0" fontId="1" fillId="2" borderId="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0" fillId="4" borderId="3" xfId="0" applyFill="1" applyBorder="1"/>
    <xf numFmtId="0" fontId="1" fillId="4" borderId="3" xfId="0" applyFont="1" applyFill="1" applyBorder="1" applyAlignment="1">
      <alignment vertical="center" wrapText="1"/>
    </xf>
    <xf numFmtId="0" fontId="8" fillId="4" borderId="11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6" xfId="0" applyBorder="1"/>
    <xf numFmtId="0" fontId="0" fillId="4" borderId="16" xfId="0" applyFill="1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3" borderId="30" xfId="0" applyFont="1" applyFill="1" applyBorder="1" applyAlignment="1">
      <alignment vertical="center" wrapText="1"/>
    </xf>
    <xf numFmtId="0" fontId="0" fillId="0" borderId="9" xfId="0" applyBorder="1"/>
    <xf numFmtId="0" fontId="0" fillId="0" borderId="31" xfId="0" applyBorder="1"/>
    <xf numFmtId="0" fontId="8" fillId="5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0" fillId="5" borderId="3" xfId="0" applyFill="1" applyBorder="1"/>
    <xf numFmtId="0" fontId="1" fillId="5" borderId="1" xfId="0" applyFont="1" applyFill="1" applyBorder="1" applyAlignment="1">
      <alignment vertical="center" wrapText="1"/>
    </xf>
    <xf numFmtId="0" fontId="0" fillId="5" borderId="16" xfId="0" applyFill="1" applyBorder="1"/>
    <xf numFmtId="0" fontId="1" fillId="5" borderId="3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vertical="center" wrapText="1"/>
    </xf>
    <xf numFmtId="0" fontId="1" fillId="5" borderId="13" xfId="0" applyFont="1" applyFill="1" applyBorder="1" applyAlignment="1">
      <alignment vertical="center" wrapText="1"/>
    </xf>
    <xf numFmtId="0" fontId="1" fillId="5" borderId="8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vertical="center" wrapText="1"/>
    </xf>
    <xf numFmtId="0" fontId="9" fillId="3" borderId="32" xfId="0" applyFont="1" applyFill="1" applyBorder="1" applyAlignment="1">
      <alignment vertical="center" wrapText="1"/>
    </xf>
    <xf numFmtId="0" fontId="13" fillId="0" borderId="16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33" xfId="0" applyBorder="1"/>
    <xf numFmtId="0" fontId="1" fillId="0" borderId="33" xfId="0" applyFont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1" fillId="4" borderId="34" xfId="0" applyFont="1" applyFill="1" applyBorder="1" applyAlignment="1">
      <alignment vertical="center" wrapText="1"/>
    </xf>
    <xf numFmtId="0" fontId="1" fillId="6" borderId="6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3" fillId="0" borderId="0" xfId="0" applyFont="1" applyAlignment="1"/>
    <xf numFmtId="0" fontId="13" fillId="0" borderId="0" xfId="0" applyFont="1"/>
    <xf numFmtId="0" fontId="0" fillId="0" borderId="0" xfId="0" applyBorder="1" applyAlignment="1">
      <alignment horizontal="left" vertical="top" wrapText="1"/>
    </xf>
    <xf numFmtId="0" fontId="7" fillId="0" borderId="17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4"/>
  <sheetViews>
    <sheetView tabSelected="1" zoomScale="70" zoomScaleNormal="70" workbookViewId="0">
      <selection activeCell="A72" sqref="A72:XFD72"/>
    </sheetView>
  </sheetViews>
  <sheetFormatPr defaultRowHeight="15"/>
  <cols>
    <col min="1" max="1" width="14.85546875" customWidth="1"/>
  </cols>
  <sheetData>
    <row r="1" spans="1:35" ht="15.75" customHeight="1">
      <c r="A1" s="2" t="s">
        <v>3</v>
      </c>
      <c r="B1" s="2"/>
      <c r="C1" s="2"/>
      <c r="D1" s="3"/>
      <c r="E1" s="3"/>
      <c r="Q1" t="s">
        <v>53</v>
      </c>
    </row>
    <row r="2" spans="1:35" ht="15.75" customHeight="1">
      <c r="A2" s="2" t="s">
        <v>0</v>
      </c>
      <c r="B2" s="2"/>
      <c r="C2" s="2"/>
      <c r="D2" s="3"/>
      <c r="E2" s="3"/>
    </row>
    <row r="3" spans="1:35" ht="15.75" customHeight="1">
      <c r="A3" s="2" t="s">
        <v>73</v>
      </c>
      <c r="B3" s="2"/>
      <c r="C3" s="2"/>
      <c r="D3" s="3"/>
      <c r="E3" s="3"/>
    </row>
    <row r="4" spans="1:35" s="3" customFormat="1">
      <c r="A4" s="1" t="s">
        <v>1</v>
      </c>
      <c r="B4" s="1"/>
      <c r="C4" s="1"/>
    </row>
    <row r="5" spans="1:35">
      <c r="A5" s="1" t="s">
        <v>55</v>
      </c>
      <c r="B5" s="1"/>
      <c r="C5" s="1"/>
      <c r="D5" s="3"/>
      <c r="E5" s="3"/>
    </row>
    <row r="6" spans="1:35">
      <c r="A6" s="1" t="s">
        <v>52</v>
      </c>
      <c r="B6" s="1"/>
      <c r="C6" s="1"/>
      <c r="D6" s="3"/>
      <c r="E6" s="3"/>
    </row>
    <row r="7" spans="1:35">
      <c r="A7" s="4" t="s">
        <v>2</v>
      </c>
      <c r="B7" s="4"/>
      <c r="C7" s="4"/>
      <c r="D7" s="3"/>
      <c r="E7" s="3"/>
    </row>
    <row r="8" spans="1:35">
      <c r="A8" s="80" t="s">
        <v>74</v>
      </c>
      <c r="B8" s="80"/>
      <c r="C8" s="80"/>
      <c r="D8" s="81"/>
      <c r="E8" s="81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</row>
    <row r="9" spans="1:35">
      <c r="A9" s="80" t="s">
        <v>75</v>
      </c>
      <c r="B9" s="80"/>
      <c r="C9" s="80"/>
      <c r="D9" s="81"/>
      <c r="E9" s="81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</row>
    <row r="10" spans="1:35">
      <c r="A10" s="80" t="s">
        <v>76</v>
      </c>
      <c r="B10" s="80"/>
      <c r="C10" s="80"/>
      <c r="D10" s="81"/>
      <c r="E10" s="81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</row>
    <row r="11" spans="1:35">
      <c r="A11" s="1" t="s">
        <v>77</v>
      </c>
      <c r="B11" s="1"/>
      <c r="C11" s="1"/>
      <c r="D11" s="3"/>
      <c r="E11" s="3"/>
    </row>
    <row r="12" spans="1:35">
      <c r="A12" s="1" t="s">
        <v>80</v>
      </c>
      <c r="B12" s="1"/>
      <c r="C12" s="1"/>
      <c r="D12" s="3"/>
      <c r="E12" s="3"/>
      <c r="F12" s="3"/>
      <c r="G12" s="3"/>
      <c r="H12" s="3"/>
    </row>
    <row r="13" spans="1:35">
      <c r="A13" s="1" t="s">
        <v>79</v>
      </c>
      <c r="B13" s="1"/>
      <c r="C13" s="1"/>
      <c r="D13" s="3"/>
      <c r="E13" s="3"/>
      <c r="R13">
        <v>1</v>
      </c>
    </row>
    <row r="14" spans="1:35">
      <c r="A14" s="5" t="s">
        <v>78</v>
      </c>
      <c r="B14" s="5"/>
      <c r="C14" s="5"/>
      <c r="D14" s="3"/>
      <c r="E14" s="3"/>
      <c r="X14">
        <v>0</v>
      </c>
    </row>
    <row r="15" spans="1:35">
      <c r="A15" s="5" t="s">
        <v>81</v>
      </c>
      <c r="B15" s="5"/>
      <c r="C15" s="5"/>
      <c r="D15" s="3"/>
      <c r="E15" s="3"/>
      <c r="L15">
        <v>9</v>
      </c>
    </row>
    <row r="16" spans="1:35">
      <c r="A16" s="5" t="s">
        <v>82</v>
      </c>
      <c r="B16" s="5"/>
      <c r="C16" s="5"/>
      <c r="D16" s="3"/>
      <c r="E16" s="3"/>
      <c r="P16">
        <v>0</v>
      </c>
    </row>
    <row r="17" spans="1:31" ht="15.75" thickBot="1"/>
    <row r="18" spans="1:31" ht="15.75" customHeight="1" thickBot="1">
      <c r="A18" s="103" t="s">
        <v>4</v>
      </c>
      <c r="B18" s="92" t="s">
        <v>5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4"/>
      <c r="AD18" s="44"/>
      <c r="AE18" s="44"/>
    </row>
    <row r="19" spans="1:31" ht="24" customHeight="1" thickBot="1">
      <c r="A19" s="108"/>
      <c r="B19" s="99" t="s">
        <v>56</v>
      </c>
      <c r="C19" s="100"/>
      <c r="D19" s="109" t="s">
        <v>63</v>
      </c>
      <c r="E19" s="98"/>
      <c r="F19" s="109" t="s">
        <v>62</v>
      </c>
      <c r="G19" s="98"/>
      <c r="H19" s="97" t="s">
        <v>6</v>
      </c>
      <c r="I19" s="98"/>
      <c r="J19" s="97" t="s">
        <v>7</v>
      </c>
      <c r="K19" s="98"/>
      <c r="L19" s="97" t="s">
        <v>8</v>
      </c>
      <c r="M19" s="98"/>
      <c r="N19" s="97" t="s">
        <v>9</v>
      </c>
      <c r="O19" s="98"/>
      <c r="P19" s="88" t="s">
        <v>10</v>
      </c>
      <c r="Q19" s="89"/>
      <c r="R19" s="88" t="s">
        <v>11</v>
      </c>
      <c r="S19" s="89"/>
      <c r="T19" s="88" t="s">
        <v>12</v>
      </c>
      <c r="U19" s="89"/>
      <c r="V19" s="88" t="s">
        <v>13</v>
      </c>
      <c r="W19" s="89"/>
      <c r="X19" s="88" t="s">
        <v>14</v>
      </c>
      <c r="Y19" s="89"/>
      <c r="Z19" s="88" t="s">
        <v>15</v>
      </c>
      <c r="AA19" s="89"/>
      <c r="AB19" s="95" t="s">
        <v>16</v>
      </c>
      <c r="AC19" s="96"/>
      <c r="AD19" s="84" t="s">
        <v>61</v>
      </c>
      <c r="AE19" s="85"/>
    </row>
    <row r="20" spans="1:31" ht="23.25" thickBot="1">
      <c r="A20" s="105"/>
      <c r="B20" s="7" t="s">
        <v>34</v>
      </c>
      <c r="C20" s="7" t="s">
        <v>35</v>
      </c>
      <c r="D20" s="7" t="s">
        <v>17</v>
      </c>
      <c r="E20" s="7" t="s">
        <v>18</v>
      </c>
      <c r="F20" s="7" t="s">
        <v>17</v>
      </c>
      <c r="G20" s="7" t="s">
        <v>18</v>
      </c>
      <c r="H20" s="7" t="s">
        <v>17</v>
      </c>
      <c r="I20" s="7" t="s">
        <v>18</v>
      </c>
      <c r="J20" s="7" t="s">
        <v>17</v>
      </c>
      <c r="K20" s="7" t="s">
        <v>18</v>
      </c>
      <c r="L20" s="7" t="s">
        <v>17</v>
      </c>
      <c r="M20" s="7" t="s">
        <v>18</v>
      </c>
      <c r="N20" s="7" t="s">
        <v>17</v>
      </c>
      <c r="O20" s="7" t="s">
        <v>18</v>
      </c>
      <c r="P20" s="7" t="s">
        <v>17</v>
      </c>
      <c r="Q20" s="7" t="s">
        <v>18</v>
      </c>
      <c r="R20" s="7" t="s">
        <v>17</v>
      </c>
      <c r="S20" s="7" t="s">
        <v>18</v>
      </c>
      <c r="T20" s="7" t="s">
        <v>17</v>
      </c>
      <c r="U20" s="7" t="s">
        <v>18</v>
      </c>
      <c r="V20" s="7" t="s">
        <v>17</v>
      </c>
      <c r="W20" s="7" t="s">
        <v>18</v>
      </c>
      <c r="X20" s="7" t="s">
        <v>17</v>
      </c>
      <c r="Y20" s="7" t="s">
        <v>18</v>
      </c>
      <c r="Z20" s="7" t="s">
        <v>17</v>
      </c>
      <c r="AA20" s="7" t="s">
        <v>18</v>
      </c>
      <c r="AB20" s="20" t="s">
        <v>17</v>
      </c>
      <c r="AC20" s="21" t="s">
        <v>18</v>
      </c>
      <c r="AD20" s="68" t="s">
        <v>17</v>
      </c>
      <c r="AE20" s="69" t="s">
        <v>18</v>
      </c>
    </row>
    <row r="21" spans="1:31" ht="15.75" thickBot="1">
      <c r="A21" s="8">
        <v>1</v>
      </c>
      <c r="B21" s="8">
        <v>2</v>
      </c>
      <c r="C21" s="8">
        <v>3</v>
      </c>
      <c r="D21" s="8">
        <v>4</v>
      </c>
      <c r="E21" s="8">
        <v>5</v>
      </c>
      <c r="F21" s="8">
        <v>6</v>
      </c>
      <c r="G21" s="8">
        <v>7</v>
      </c>
      <c r="H21" s="8">
        <v>8</v>
      </c>
      <c r="I21" s="8">
        <v>9</v>
      </c>
      <c r="J21" s="8">
        <v>10</v>
      </c>
      <c r="K21" s="8">
        <v>11</v>
      </c>
      <c r="L21" s="8">
        <v>12</v>
      </c>
      <c r="M21" s="8">
        <v>13</v>
      </c>
      <c r="N21" s="8">
        <v>14</v>
      </c>
      <c r="O21" s="8">
        <v>15</v>
      </c>
      <c r="P21" s="8">
        <v>16</v>
      </c>
      <c r="Q21" s="8">
        <v>17</v>
      </c>
      <c r="R21" s="8">
        <v>18</v>
      </c>
      <c r="S21" s="8">
        <v>19</v>
      </c>
      <c r="T21" s="8">
        <v>20</v>
      </c>
      <c r="U21" s="8">
        <v>21</v>
      </c>
      <c r="V21" s="8">
        <v>22</v>
      </c>
      <c r="W21" s="8">
        <v>23</v>
      </c>
      <c r="X21" s="8">
        <v>24</v>
      </c>
      <c r="Y21" s="8">
        <v>25</v>
      </c>
      <c r="Z21" s="67">
        <v>26</v>
      </c>
      <c r="AA21" s="47">
        <v>27</v>
      </c>
      <c r="AB21" s="22">
        <v>28</v>
      </c>
      <c r="AC21" s="22">
        <v>29</v>
      </c>
      <c r="AD21" s="70">
        <v>30</v>
      </c>
      <c r="AE21" s="70">
        <v>31</v>
      </c>
    </row>
    <row r="22" spans="1:31" ht="15.75" thickBot="1">
      <c r="A22" s="9" t="s">
        <v>59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9"/>
      <c r="AA22" s="19"/>
      <c r="AB22" s="23">
        <f>SUM(B22,D22,F22,H22,J22,L22,N22,P22,R22,T22,V22,X22,Z22)</f>
        <v>0</v>
      </c>
      <c r="AC22" s="32">
        <f>SUM(C22,E22,G22,I22,K22,M22,O22,Q22,S22,U22,W22,Y22,AA22)</f>
        <v>0</v>
      </c>
      <c r="AD22" s="45"/>
      <c r="AE22" s="45"/>
    </row>
    <row r="23" spans="1:31" ht="19.5" customHeight="1" thickBot="1">
      <c r="A23" s="9" t="s">
        <v>58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9"/>
      <c r="AA23" s="19"/>
      <c r="AB23" s="23">
        <f t="shared" ref="AB23:AB32" si="0">SUM(B23,D23,F23,H23,J23,L23,N23,P23,R23,T23,V23,X23,Z23)</f>
        <v>0</v>
      </c>
      <c r="AC23" s="32">
        <f t="shared" ref="AC23:AC32" si="1">SUM(C23,E23,G23,I23,K23,M23,O23,Q23,S23,U23,W23,Y23,AA23)</f>
        <v>0</v>
      </c>
      <c r="AD23" s="45"/>
      <c r="AE23" s="45"/>
    </row>
    <row r="24" spans="1:31" ht="18.75" customHeight="1" thickBot="1">
      <c r="A24" s="9" t="s">
        <v>19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9"/>
      <c r="AA24" s="19"/>
      <c r="AB24" s="23">
        <f t="shared" si="0"/>
        <v>0</v>
      </c>
      <c r="AC24" s="32">
        <f t="shared" si="1"/>
        <v>0</v>
      </c>
      <c r="AD24" s="45"/>
      <c r="AE24" s="45"/>
    </row>
    <row r="25" spans="1:31" ht="15.75" thickBot="1">
      <c r="A25" s="9" t="s">
        <v>20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9"/>
      <c r="AA25" s="19"/>
      <c r="AB25" s="23">
        <f t="shared" si="0"/>
        <v>0</v>
      </c>
      <c r="AC25" s="32">
        <f t="shared" si="1"/>
        <v>0</v>
      </c>
      <c r="AD25" s="45"/>
      <c r="AE25" s="45"/>
    </row>
    <row r="26" spans="1:31" ht="17.25" customHeight="1" thickBot="1">
      <c r="A26" s="9" t="s">
        <v>21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19"/>
      <c r="AA26" s="19"/>
      <c r="AB26" s="23">
        <f t="shared" si="0"/>
        <v>0</v>
      </c>
      <c r="AC26" s="32">
        <f t="shared" si="1"/>
        <v>0</v>
      </c>
      <c r="AD26" s="45"/>
      <c r="AE26" s="45"/>
    </row>
    <row r="27" spans="1:31" ht="15.75" thickBot="1">
      <c r="A27" s="9" t="s">
        <v>22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9"/>
      <c r="AA27" s="19"/>
      <c r="AB27" s="23">
        <f t="shared" si="0"/>
        <v>0</v>
      </c>
      <c r="AC27" s="32">
        <f t="shared" si="1"/>
        <v>0</v>
      </c>
      <c r="AD27" s="45"/>
      <c r="AE27" s="45"/>
    </row>
    <row r="28" spans="1:31" ht="15.75" thickBot="1">
      <c r="A28" s="9" t="s">
        <v>23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9"/>
      <c r="AA28" s="19"/>
      <c r="AB28" s="23">
        <f t="shared" si="0"/>
        <v>0</v>
      </c>
      <c r="AC28" s="32">
        <f t="shared" si="1"/>
        <v>0</v>
      </c>
      <c r="AD28" s="45"/>
      <c r="AE28" s="45"/>
    </row>
    <row r="29" spans="1:31" ht="15.75" thickBot="1">
      <c r="A29" s="9" t="s">
        <v>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9"/>
      <c r="AA29" s="19"/>
      <c r="AB29" s="23">
        <f t="shared" si="0"/>
        <v>0</v>
      </c>
      <c r="AC29" s="32">
        <f t="shared" si="1"/>
        <v>0</v>
      </c>
      <c r="AD29" s="45"/>
      <c r="AE29" s="45"/>
    </row>
    <row r="30" spans="1:31" ht="15.75" thickBot="1">
      <c r="A30" s="9" t="s">
        <v>25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9"/>
      <c r="AA30" s="19"/>
      <c r="AB30" s="23">
        <f t="shared" si="0"/>
        <v>0</v>
      </c>
      <c r="AC30" s="32">
        <f t="shared" si="1"/>
        <v>0</v>
      </c>
      <c r="AD30" s="45"/>
      <c r="AE30" s="45"/>
    </row>
    <row r="31" spans="1:31" ht="15.75" thickBot="1">
      <c r="A31" s="9" t="s">
        <v>30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9"/>
      <c r="AA31" s="19"/>
      <c r="AB31" s="23">
        <f t="shared" si="0"/>
        <v>0</v>
      </c>
      <c r="AC31" s="32">
        <f t="shared" si="1"/>
        <v>0</v>
      </c>
      <c r="AD31" s="45"/>
      <c r="AE31" s="45"/>
    </row>
    <row r="32" spans="1:31" ht="15.75" thickBot="1">
      <c r="A32" s="9" t="s">
        <v>37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9"/>
      <c r="AA32" s="19"/>
      <c r="AB32" s="23">
        <f t="shared" si="0"/>
        <v>0</v>
      </c>
      <c r="AC32" s="32">
        <f t="shared" si="1"/>
        <v>0</v>
      </c>
      <c r="AD32" s="45"/>
      <c r="AE32" s="45"/>
    </row>
    <row r="33" spans="1:31" ht="15.75" thickBot="1">
      <c r="A33" s="33" t="s">
        <v>26</v>
      </c>
      <c r="B33" s="33">
        <f>SUM(B22,B24,B25,B26,B27,B28,B29,B30,B31,B32)</f>
        <v>0</v>
      </c>
      <c r="C33" s="33">
        <f t="shared" ref="C33:AE33" si="2">SUM(C22,C24,C25,C26,C27,C28,C29,C30,C31,C32)</f>
        <v>0</v>
      </c>
      <c r="D33" s="33">
        <f t="shared" si="2"/>
        <v>0</v>
      </c>
      <c r="E33" s="33">
        <f t="shared" si="2"/>
        <v>0</v>
      </c>
      <c r="F33" s="33">
        <f t="shared" si="2"/>
        <v>0</v>
      </c>
      <c r="G33" s="33">
        <f t="shared" si="2"/>
        <v>0</v>
      </c>
      <c r="H33" s="33">
        <f t="shared" si="2"/>
        <v>0</v>
      </c>
      <c r="I33" s="33">
        <f t="shared" si="2"/>
        <v>0</v>
      </c>
      <c r="J33" s="33">
        <f t="shared" si="2"/>
        <v>0</v>
      </c>
      <c r="K33" s="33">
        <f t="shared" si="2"/>
        <v>0</v>
      </c>
      <c r="L33" s="33">
        <f t="shared" si="2"/>
        <v>0</v>
      </c>
      <c r="M33" s="33">
        <f t="shared" si="2"/>
        <v>0</v>
      </c>
      <c r="N33" s="33">
        <f t="shared" si="2"/>
        <v>0</v>
      </c>
      <c r="O33" s="33">
        <f t="shared" si="2"/>
        <v>0</v>
      </c>
      <c r="P33" s="33">
        <f t="shared" si="2"/>
        <v>0</v>
      </c>
      <c r="Q33" s="33">
        <f t="shared" si="2"/>
        <v>0</v>
      </c>
      <c r="R33" s="33">
        <f t="shared" si="2"/>
        <v>0</v>
      </c>
      <c r="S33" s="33">
        <f t="shared" si="2"/>
        <v>0</v>
      </c>
      <c r="T33" s="33">
        <f t="shared" si="2"/>
        <v>0</v>
      </c>
      <c r="U33" s="33">
        <f t="shared" si="2"/>
        <v>0</v>
      </c>
      <c r="V33" s="33">
        <f t="shared" si="2"/>
        <v>0</v>
      </c>
      <c r="W33" s="33">
        <f t="shared" si="2"/>
        <v>0</v>
      </c>
      <c r="X33" s="33">
        <f t="shared" si="2"/>
        <v>0</v>
      </c>
      <c r="Y33" s="33">
        <f t="shared" si="2"/>
        <v>0</v>
      </c>
      <c r="Z33" s="33">
        <f t="shared" si="2"/>
        <v>0</v>
      </c>
      <c r="AA33" s="33">
        <f t="shared" si="2"/>
        <v>0</v>
      </c>
      <c r="AB33" s="33">
        <f t="shared" si="2"/>
        <v>0</v>
      </c>
      <c r="AC33" s="33">
        <f t="shared" si="2"/>
        <v>0</v>
      </c>
      <c r="AD33" s="33">
        <f t="shared" si="2"/>
        <v>0</v>
      </c>
      <c r="AE33" s="33">
        <f t="shared" si="2"/>
        <v>0</v>
      </c>
    </row>
    <row r="34" spans="1:31" ht="15.75" thickBot="1">
      <c r="A34" s="10" t="s">
        <v>27</v>
      </c>
      <c r="B34" s="53"/>
      <c r="C34" s="53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5"/>
      <c r="AA34" s="55"/>
      <c r="AB34" s="54"/>
      <c r="AC34" s="56"/>
      <c r="AD34" s="57"/>
      <c r="AE34" s="57"/>
    </row>
    <row r="35" spans="1:31" ht="13.5" customHeight="1" thickBot="1">
      <c r="A35" s="9" t="s">
        <v>31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5"/>
      <c r="AA35" s="55"/>
      <c r="AB35" s="54"/>
      <c r="AC35" s="56"/>
      <c r="AD35" s="57"/>
      <c r="AE35" s="57"/>
    </row>
    <row r="36" spans="1:31" ht="13.5" customHeight="1" thickBot="1">
      <c r="A36" s="9" t="s">
        <v>29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5"/>
      <c r="AA36" s="55"/>
      <c r="AB36" s="54"/>
      <c r="AC36" s="56"/>
      <c r="AD36" s="57"/>
      <c r="AE36" s="57"/>
    </row>
    <row r="37" spans="1:31" ht="27.75" customHeight="1" thickBot="1">
      <c r="A37" s="9" t="s">
        <v>32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5"/>
      <c r="AA37" s="55"/>
      <c r="AB37" s="54"/>
      <c r="AC37" s="56"/>
      <c r="AD37" s="57"/>
      <c r="AE37" s="57"/>
    </row>
    <row r="38" spans="1:31" ht="27.75" customHeight="1" thickBot="1">
      <c r="A38" s="10" t="s">
        <v>54</v>
      </c>
      <c r="B38" s="33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6"/>
      <c r="AA38" s="36"/>
      <c r="AB38" s="34"/>
      <c r="AC38" s="35"/>
      <c r="AD38" s="46"/>
      <c r="AE38" s="46"/>
    </row>
    <row r="39" spans="1:31">
      <c r="A39" s="1" t="s">
        <v>33</v>
      </c>
      <c r="B39" s="1"/>
      <c r="C39" s="1"/>
    </row>
    <row r="40" spans="1:31">
      <c r="A40" s="1" t="s">
        <v>38</v>
      </c>
      <c r="B40" s="1"/>
      <c r="C40" s="1"/>
    </row>
    <row r="41" spans="1:31">
      <c r="A41" s="1" t="s">
        <v>51</v>
      </c>
      <c r="B41" s="1"/>
      <c r="C41" s="1"/>
    </row>
    <row r="42" spans="1:31" ht="15.75" thickBot="1">
      <c r="A42" s="1" t="s">
        <v>70</v>
      </c>
      <c r="B42" s="1"/>
      <c r="C42" s="1"/>
    </row>
    <row r="43" spans="1:31" ht="15.75" customHeight="1" thickBot="1">
      <c r="A43" s="103" t="s">
        <v>4</v>
      </c>
      <c r="B43" s="92" t="s">
        <v>36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4"/>
      <c r="AD43" s="44"/>
      <c r="AE43" s="44"/>
    </row>
    <row r="44" spans="1:31" ht="24" customHeight="1" thickBot="1">
      <c r="A44" s="108"/>
      <c r="B44" s="99" t="s">
        <v>57</v>
      </c>
      <c r="C44" s="100"/>
      <c r="D44" s="101" t="s">
        <v>63</v>
      </c>
      <c r="E44" s="89"/>
      <c r="F44" s="101" t="s">
        <v>72</v>
      </c>
      <c r="G44" s="89"/>
      <c r="H44" s="88" t="s">
        <v>6</v>
      </c>
      <c r="I44" s="89"/>
      <c r="J44" s="88" t="s">
        <v>7</v>
      </c>
      <c r="K44" s="89"/>
      <c r="L44" s="88" t="s">
        <v>8</v>
      </c>
      <c r="M44" s="89"/>
      <c r="N44" s="88" t="s">
        <v>9</v>
      </c>
      <c r="O44" s="89"/>
      <c r="P44" s="88" t="s">
        <v>10</v>
      </c>
      <c r="Q44" s="89"/>
      <c r="R44" s="88" t="s">
        <v>11</v>
      </c>
      <c r="S44" s="89"/>
      <c r="T44" s="88" t="s">
        <v>12</v>
      </c>
      <c r="U44" s="89"/>
      <c r="V44" s="88" t="s">
        <v>13</v>
      </c>
      <c r="W44" s="89"/>
      <c r="X44" s="88" t="s">
        <v>14</v>
      </c>
      <c r="Y44" s="89"/>
      <c r="Z44" s="88" t="s">
        <v>15</v>
      </c>
      <c r="AA44" s="89"/>
      <c r="AB44" s="86" t="s">
        <v>16</v>
      </c>
      <c r="AC44" s="87"/>
      <c r="AD44" s="90" t="s">
        <v>61</v>
      </c>
      <c r="AE44" s="91"/>
    </row>
    <row r="45" spans="1:31" ht="23.25" thickBot="1">
      <c r="A45" s="105"/>
      <c r="B45" s="8" t="s">
        <v>34</v>
      </c>
      <c r="C45" s="8" t="s">
        <v>35</v>
      </c>
      <c r="D45" s="8" t="s">
        <v>34</v>
      </c>
      <c r="E45" s="8" t="s">
        <v>35</v>
      </c>
      <c r="F45" s="8" t="s">
        <v>34</v>
      </c>
      <c r="G45" s="8" t="s">
        <v>35</v>
      </c>
      <c r="H45" s="8" t="s">
        <v>17</v>
      </c>
      <c r="I45" s="8" t="s">
        <v>18</v>
      </c>
      <c r="J45" s="8" t="s">
        <v>17</v>
      </c>
      <c r="K45" s="8" t="s">
        <v>18</v>
      </c>
      <c r="L45" s="8" t="s">
        <v>17</v>
      </c>
      <c r="M45" s="8" t="s">
        <v>18</v>
      </c>
      <c r="N45" s="8" t="s">
        <v>17</v>
      </c>
      <c r="O45" s="8" t="s">
        <v>18</v>
      </c>
      <c r="P45" s="8" t="s">
        <v>17</v>
      </c>
      <c r="Q45" s="8" t="s">
        <v>18</v>
      </c>
      <c r="R45" s="8" t="s">
        <v>17</v>
      </c>
      <c r="S45" s="8" t="s">
        <v>18</v>
      </c>
      <c r="T45" s="8" t="s">
        <v>17</v>
      </c>
      <c r="U45" s="8" t="s">
        <v>18</v>
      </c>
      <c r="V45" s="8" t="s">
        <v>17</v>
      </c>
      <c r="W45" s="8" t="s">
        <v>18</v>
      </c>
      <c r="X45" s="8" t="s">
        <v>17</v>
      </c>
      <c r="Y45" s="8" t="s">
        <v>18</v>
      </c>
      <c r="Z45" s="8" t="s">
        <v>17</v>
      </c>
      <c r="AA45" s="8" t="s">
        <v>18</v>
      </c>
      <c r="AB45" s="22" t="s">
        <v>17</v>
      </c>
      <c r="AC45" s="25" t="s">
        <v>18</v>
      </c>
      <c r="AD45" s="50" t="s">
        <v>17</v>
      </c>
      <c r="AE45" s="50" t="s">
        <v>18</v>
      </c>
    </row>
    <row r="46" spans="1:31" ht="15.75" thickBot="1">
      <c r="A46" s="8">
        <v>1</v>
      </c>
      <c r="B46" s="8">
        <v>2</v>
      </c>
      <c r="C46" s="8">
        <v>3</v>
      </c>
      <c r="D46" s="8">
        <v>4</v>
      </c>
      <c r="E46" s="8">
        <v>5</v>
      </c>
      <c r="F46" s="8">
        <v>6</v>
      </c>
      <c r="G46" s="8">
        <v>7</v>
      </c>
      <c r="H46" s="8">
        <v>8</v>
      </c>
      <c r="I46" s="8">
        <v>9</v>
      </c>
      <c r="J46" s="8">
        <v>10</v>
      </c>
      <c r="K46" s="8">
        <v>11</v>
      </c>
      <c r="L46" s="8">
        <v>12</v>
      </c>
      <c r="M46" s="8">
        <v>13</v>
      </c>
      <c r="N46" s="8">
        <v>14</v>
      </c>
      <c r="O46" s="8">
        <v>15</v>
      </c>
      <c r="P46" s="8">
        <v>16</v>
      </c>
      <c r="Q46" s="8">
        <v>17</v>
      </c>
      <c r="R46" s="8">
        <v>18</v>
      </c>
      <c r="S46" s="8">
        <v>19</v>
      </c>
      <c r="T46" s="8">
        <v>20</v>
      </c>
      <c r="U46" s="8">
        <v>21</v>
      </c>
      <c r="V46" s="8">
        <v>22</v>
      </c>
      <c r="W46" s="8">
        <v>23</v>
      </c>
      <c r="X46" s="8">
        <v>24</v>
      </c>
      <c r="Y46" s="8">
        <v>25</v>
      </c>
      <c r="Z46" s="48">
        <v>26</v>
      </c>
      <c r="AA46" s="48">
        <v>27</v>
      </c>
      <c r="AB46" s="22">
        <v>28</v>
      </c>
      <c r="AC46" s="22">
        <v>29</v>
      </c>
      <c r="AD46" s="49">
        <v>30</v>
      </c>
      <c r="AE46" s="49">
        <v>31</v>
      </c>
    </row>
    <row r="47" spans="1:31" ht="15.75" thickBot="1">
      <c r="A47" s="9" t="s">
        <v>59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9"/>
      <c r="AA47" s="19"/>
      <c r="AB47" s="23">
        <f>SUM(B47,D47,F47,H47,J47,L47,N47,P47,R47,T47,V47,X47,Z47)</f>
        <v>0</v>
      </c>
      <c r="AC47" s="24">
        <f>SUM(C47,E47,G47,I47,K47,M47,O47,Q47,S47,U47,W47,Y47,AA47)</f>
        <v>0</v>
      </c>
      <c r="AD47" s="45"/>
      <c r="AE47" s="45"/>
    </row>
    <row r="48" spans="1:31" ht="16.5" customHeight="1" thickBot="1">
      <c r="A48" s="9" t="s">
        <v>58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9"/>
      <c r="AA48" s="19"/>
      <c r="AB48" s="23">
        <f t="shared" ref="AB48:AB55" si="3">SUM(B48,D48,F48,H48,J48,L48,N48,P48,R48,T48,V48,X48,Z48)</f>
        <v>0</v>
      </c>
      <c r="AC48" s="24">
        <f t="shared" ref="AC48:AC57" si="4">SUM(C48,E48,G48,I48,K48,M48,O48,Q48,S48,U48,W48,Y48,AA48)</f>
        <v>0</v>
      </c>
      <c r="AD48" s="45"/>
      <c r="AE48" s="45"/>
    </row>
    <row r="49" spans="1:31" ht="14.25" customHeight="1" thickBot="1">
      <c r="A49" s="9" t="s">
        <v>19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9"/>
      <c r="AA49" s="19"/>
      <c r="AB49" s="23">
        <f t="shared" si="3"/>
        <v>0</v>
      </c>
      <c r="AC49" s="24">
        <f t="shared" si="4"/>
        <v>0</v>
      </c>
      <c r="AD49" s="45"/>
      <c r="AE49" s="45"/>
    </row>
    <row r="50" spans="1:31" ht="15.75" thickBot="1">
      <c r="A50" s="9" t="s">
        <v>20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19"/>
      <c r="AA50" s="19"/>
      <c r="AB50" s="23">
        <f t="shared" si="3"/>
        <v>0</v>
      </c>
      <c r="AC50" s="24">
        <f t="shared" si="4"/>
        <v>0</v>
      </c>
      <c r="AD50" s="45"/>
      <c r="AE50" s="45"/>
    </row>
    <row r="51" spans="1:31" ht="19.5" customHeight="1" thickBot="1">
      <c r="A51" s="9" t="s">
        <v>21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9"/>
      <c r="AA51" s="19"/>
      <c r="AB51" s="23">
        <f t="shared" si="3"/>
        <v>0</v>
      </c>
      <c r="AC51" s="24">
        <f t="shared" si="4"/>
        <v>0</v>
      </c>
      <c r="AD51" s="45"/>
      <c r="AE51" s="45"/>
    </row>
    <row r="52" spans="1:31" ht="15.75" thickBot="1">
      <c r="A52" s="9" t="s">
        <v>22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9"/>
      <c r="AA52" s="19"/>
      <c r="AB52" s="23">
        <f t="shared" si="3"/>
        <v>0</v>
      </c>
      <c r="AC52" s="24">
        <f t="shared" si="4"/>
        <v>0</v>
      </c>
      <c r="AD52" s="45"/>
      <c r="AE52" s="45"/>
    </row>
    <row r="53" spans="1:31" ht="15.75" thickBot="1">
      <c r="A53" s="9" t="s">
        <v>23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>
        <v>1</v>
      </c>
      <c r="O53" s="9">
        <v>1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19"/>
      <c r="AA53" s="19"/>
      <c r="AB53" s="23">
        <f t="shared" si="3"/>
        <v>1</v>
      </c>
      <c r="AC53" s="24">
        <f t="shared" si="4"/>
        <v>1</v>
      </c>
      <c r="AD53" s="45"/>
      <c r="AE53" s="45"/>
    </row>
    <row r="54" spans="1:31" ht="15.75" thickBot="1">
      <c r="A54" s="9" t="s">
        <v>24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>
        <v>1</v>
      </c>
      <c r="S54" s="9">
        <v>1</v>
      </c>
      <c r="T54" s="9"/>
      <c r="U54" s="9"/>
      <c r="V54" s="9">
        <v>1</v>
      </c>
      <c r="W54" s="9">
        <v>6</v>
      </c>
      <c r="X54" s="9"/>
      <c r="Y54" s="9"/>
      <c r="Z54" s="19"/>
      <c r="AA54" s="19"/>
      <c r="AB54" s="23">
        <f t="shared" si="3"/>
        <v>2</v>
      </c>
      <c r="AC54" s="24">
        <f t="shared" si="4"/>
        <v>7</v>
      </c>
      <c r="AD54" s="45"/>
      <c r="AE54" s="45"/>
    </row>
    <row r="55" spans="1:31" ht="15.75" thickBot="1">
      <c r="A55" s="9" t="s">
        <v>25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51"/>
      <c r="AA55" s="51"/>
      <c r="AB55" s="24">
        <f t="shared" si="3"/>
        <v>0</v>
      </c>
      <c r="AC55" s="24">
        <f t="shared" si="4"/>
        <v>0</v>
      </c>
      <c r="AD55" s="52"/>
      <c r="AE55" s="52"/>
    </row>
    <row r="56" spans="1:31" ht="15.75" thickBot="1">
      <c r="A56" s="72" t="s">
        <v>30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24">
        <f t="shared" ref="AB56:AB57" si="5">SUM(B56,D56,F56,H56,J56,L56,N56,P56,R56,T56,V56,X56,Z56)</f>
        <v>0</v>
      </c>
      <c r="AC56" s="24">
        <f t="shared" si="4"/>
        <v>0</v>
      </c>
      <c r="AD56" s="72"/>
      <c r="AE56" s="75"/>
    </row>
    <row r="57" spans="1:31" ht="15.75" thickBot="1">
      <c r="A57" s="72" t="s">
        <v>37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19"/>
      <c r="AA57" s="19"/>
      <c r="AB57" s="24">
        <f t="shared" si="5"/>
        <v>0</v>
      </c>
      <c r="AC57" s="24">
        <f t="shared" si="4"/>
        <v>0</v>
      </c>
      <c r="AD57" s="19"/>
      <c r="AE57" s="74"/>
    </row>
    <row r="58" spans="1:31" ht="15.75" thickBot="1">
      <c r="A58" s="33" t="s">
        <v>26</v>
      </c>
      <c r="B58" s="33">
        <f t="shared" ref="B58:AE58" si="6">SUM(B47,B49,B50,B51,B52,B53,B54,B55,B56,B57)</f>
        <v>0</v>
      </c>
      <c r="C58" s="33">
        <f t="shared" si="6"/>
        <v>0</v>
      </c>
      <c r="D58" s="33">
        <f t="shared" si="6"/>
        <v>0</v>
      </c>
      <c r="E58" s="33">
        <f t="shared" si="6"/>
        <v>0</v>
      </c>
      <c r="F58" s="33">
        <f t="shared" si="6"/>
        <v>0</v>
      </c>
      <c r="G58" s="33">
        <f t="shared" si="6"/>
        <v>0</v>
      </c>
      <c r="H58" s="33">
        <f t="shared" si="6"/>
        <v>0</v>
      </c>
      <c r="I58" s="33">
        <f t="shared" si="6"/>
        <v>0</v>
      </c>
      <c r="J58" s="33">
        <f t="shared" si="6"/>
        <v>0</v>
      </c>
      <c r="K58" s="33">
        <f t="shared" si="6"/>
        <v>0</v>
      </c>
      <c r="L58" s="33">
        <f t="shared" si="6"/>
        <v>0</v>
      </c>
      <c r="M58" s="33">
        <f t="shared" si="6"/>
        <v>0</v>
      </c>
      <c r="N58" s="33">
        <f t="shared" si="6"/>
        <v>1</v>
      </c>
      <c r="O58" s="33">
        <f t="shared" si="6"/>
        <v>1</v>
      </c>
      <c r="P58" s="33">
        <f t="shared" si="6"/>
        <v>0</v>
      </c>
      <c r="Q58" s="33">
        <f t="shared" si="6"/>
        <v>0</v>
      </c>
      <c r="R58" s="33">
        <f t="shared" si="6"/>
        <v>1</v>
      </c>
      <c r="S58" s="33">
        <f t="shared" si="6"/>
        <v>1</v>
      </c>
      <c r="T58" s="33">
        <f t="shared" si="6"/>
        <v>0</v>
      </c>
      <c r="U58" s="33">
        <f t="shared" si="6"/>
        <v>0</v>
      </c>
      <c r="V58" s="33">
        <f t="shared" si="6"/>
        <v>1</v>
      </c>
      <c r="W58" s="33">
        <f t="shared" si="6"/>
        <v>6</v>
      </c>
      <c r="X58" s="33">
        <f t="shared" si="6"/>
        <v>0</v>
      </c>
      <c r="Y58" s="33">
        <f t="shared" si="6"/>
        <v>0</v>
      </c>
      <c r="Z58" s="33">
        <f t="shared" si="6"/>
        <v>0</v>
      </c>
      <c r="AA58" s="33">
        <f t="shared" si="6"/>
        <v>0</v>
      </c>
      <c r="AB58" s="76">
        <f t="shared" si="6"/>
        <v>3</v>
      </c>
      <c r="AC58" s="33">
        <f t="shared" si="6"/>
        <v>8</v>
      </c>
      <c r="AD58" s="33">
        <f t="shared" si="6"/>
        <v>0</v>
      </c>
      <c r="AE58" s="33">
        <f t="shared" si="6"/>
        <v>0</v>
      </c>
    </row>
    <row r="59" spans="1:31" ht="15.75" thickBot="1">
      <c r="A59" s="10" t="s">
        <v>27</v>
      </c>
      <c r="B59" s="53"/>
      <c r="C59" s="53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5"/>
      <c r="AA59" s="55"/>
      <c r="AB59" s="54"/>
      <c r="AC59" s="58"/>
      <c r="AD59" s="57"/>
      <c r="AE59" s="57"/>
    </row>
    <row r="60" spans="1:31" ht="19.5" customHeight="1" thickBot="1">
      <c r="A60" s="9" t="s">
        <v>28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5"/>
      <c r="AA60" s="55"/>
      <c r="AB60" s="54"/>
      <c r="AC60" s="58"/>
      <c r="AD60" s="57"/>
      <c r="AE60" s="57"/>
    </row>
    <row r="61" spans="1:31" ht="18.75" customHeight="1" thickBot="1">
      <c r="A61" s="9" t="s">
        <v>29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5"/>
      <c r="AA61" s="55"/>
      <c r="AB61" s="54"/>
      <c r="AC61" s="58"/>
      <c r="AD61" s="57"/>
      <c r="AE61" s="57"/>
    </row>
    <row r="62" spans="1:31" ht="27" customHeight="1" thickBot="1">
      <c r="A62" s="9" t="s">
        <v>32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5"/>
      <c r="AA62" s="55"/>
      <c r="AB62" s="54"/>
      <c r="AC62" s="58"/>
      <c r="AD62" s="57"/>
      <c r="AE62" s="57"/>
    </row>
    <row r="63" spans="1:31" ht="27.75" customHeight="1" thickBot="1">
      <c r="A63" s="10" t="s">
        <v>54</v>
      </c>
      <c r="B63" s="33"/>
      <c r="C63" s="33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>
        <v>1</v>
      </c>
      <c r="O63" s="34">
        <v>1</v>
      </c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6"/>
      <c r="AA63" s="36"/>
      <c r="AB63" s="34"/>
      <c r="AC63" s="37"/>
      <c r="AD63" s="46"/>
      <c r="AE63" s="46"/>
    </row>
    <row r="64" spans="1:31">
      <c r="A64" s="1" t="s">
        <v>33</v>
      </c>
      <c r="B64" s="1"/>
      <c r="C64" s="1"/>
    </row>
    <row r="65" spans="1:35">
      <c r="A65" s="1" t="s">
        <v>38</v>
      </c>
      <c r="B65" s="1"/>
      <c r="C65" s="1"/>
    </row>
    <row r="66" spans="1:35">
      <c r="A66" s="1" t="s">
        <v>51</v>
      </c>
      <c r="B66" s="1"/>
      <c r="C66" s="1"/>
    </row>
    <row r="67" spans="1:35">
      <c r="A67" s="1" t="s">
        <v>70</v>
      </c>
      <c r="B67" s="1"/>
      <c r="C67" s="1"/>
    </row>
    <row r="68" spans="1:35">
      <c r="A68" s="1"/>
      <c r="B68" s="1"/>
      <c r="C68" s="1"/>
    </row>
    <row r="69" spans="1:35">
      <c r="A69" s="1"/>
      <c r="B69" s="1"/>
      <c r="C69" s="1"/>
    </row>
    <row r="70" spans="1:35">
      <c r="A70" s="1"/>
      <c r="B70" s="1"/>
      <c r="C70" s="1"/>
    </row>
    <row r="71" spans="1:35">
      <c r="A71" s="1"/>
      <c r="B71" s="1"/>
      <c r="C71" s="1"/>
    </row>
    <row r="72" spans="1:35">
      <c r="A72" s="1"/>
      <c r="B72" s="1"/>
      <c r="C72" s="1"/>
    </row>
    <row r="73" spans="1:35">
      <c r="A73" s="1"/>
      <c r="B73" s="1"/>
      <c r="C73" s="1"/>
    </row>
    <row r="74" spans="1:35">
      <c r="A74" s="1"/>
      <c r="B74" s="1"/>
      <c r="C74" s="1"/>
    </row>
    <row r="75" spans="1:35" ht="15.75" thickBot="1"/>
    <row r="76" spans="1:35" ht="15.75" customHeight="1" thickBot="1">
      <c r="A76" s="103" t="s">
        <v>4</v>
      </c>
      <c r="B76" s="92" t="s">
        <v>42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4"/>
    </row>
    <row r="77" spans="1:35" ht="15.75" customHeight="1" thickBot="1">
      <c r="A77" s="104"/>
      <c r="B77" s="97" t="s">
        <v>64</v>
      </c>
      <c r="C77" s="109"/>
      <c r="D77" s="109"/>
      <c r="E77" s="109"/>
      <c r="F77" s="109"/>
      <c r="G77" s="109"/>
      <c r="H77" s="109"/>
      <c r="I77" s="98"/>
      <c r="J77" s="97" t="s">
        <v>65</v>
      </c>
      <c r="K77" s="109"/>
      <c r="L77" s="109"/>
      <c r="M77" s="109"/>
      <c r="N77" s="109"/>
      <c r="O77" s="109"/>
      <c r="P77" s="109"/>
      <c r="Q77" s="98"/>
      <c r="R77" s="97" t="s">
        <v>66</v>
      </c>
      <c r="S77" s="109"/>
      <c r="T77" s="109"/>
      <c r="U77" s="109"/>
      <c r="V77" s="109"/>
      <c r="W77" s="109"/>
      <c r="X77" s="109"/>
      <c r="Y77" s="98"/>
      <c r="Z77" s="110" t="s">
        <v>16</v>
      </c>
      <c r="AA77" s="111"/>
      <c r="AB77" s="111"/>
      <c r="AC77" s="111"/>
      <c r="AD77" s="111"/>
      <c r="AE77" s="111"/>
      <c r="AF77" s="111"/>
      <c r="AG77" s="112"/>
      <c r="AH77" s="113" t="s">
        <v>60</v>
      </c>
      <c r="AI77" s="114"/>
    </row>
    <row r="78" spans="1:35" ht="15.75" customHeight="1" thickBot="1">
      <c r="A78" s="104"/>
      <c r="B78" s="119" t="s">
        <v>39</v>
      </c>
      <c r="C78" s="120"/>
      <c r="D78" s="120"/>
      <c r="E78" s="120"/>
      <c r="F78" s="120"/>
      <c r="G78" s="120"/>
      <c r="H78" s="120"/>
      <c r="I78" s="121"/>
      <c r="J78" s="119" t="s">
        <v>39</v>
      </c>
      <c r="K78" s="120"/>
      <c r="L78" s="120"/>
      <c r="M78" s="120"/>
      <c r="N78" s="120"/>
      <c r="O78" s="120"/>
      <c r="P78" s="120"/>
      <c r="Q78" s="121"/>
      <c r="R78" s="119" t="s">
        <v>39</v>
      </c>
      <c r="S78" s="120"/>
      <c r="T78" s="120"/>
      <c r="U78" s="120"/>
      <c r="V78" s="120"/>
      <c r="W78" s="120"/>
      <c r="X78" s="120"/>
      <c r="Y78" s="121"/>
      <c r="Z78" s="119" t="s">
        <v>39</v>
      </c>
      <c r="AA78" s="120"/>
      <c r="AB78" s="120"/>
      <c r="AC78" s="120"/>
      <c r="AD78" s="120"/>
      <c r="AE78" s="120"/>
      <c r="AF78" s="120"/>
      <c r="AG78" s="121"/>
      <c r="AH78" s="115"/>
      <c r="AI78" s="116"/>
    </row>
    <row r="79" spans="1:35" ht="15.75" customHeight="1" thickBot="1">
      <c r="A79" s="104"/>
      <c r="B79" s="106" t="s">
        <v>67</v>
      </c>
      <c r="C79" s="107"/>
      <c r="D79" s="106" t="s">
        <v>69</v>
      </c>
      <c r="E79" s="107"/>
      <c r="F79" s="106" t="s">
        <v>24</v>
      </c>
      <c r="G79" s="107"/>
      <c r="H79" s="106" t="s">
        <v>25</v>
      </c>
      <c r="I79" s="107"/>
      <c r="J79" s="106" t="s">
        <v>67</v>
      </c>
      <c r="K79" s="107"/>
      <c r="L79" s="106" t="s">
        <v>69</v>
      </c>
      <c r="M79" s="107"/>
      <c r="N79" s="106" t="s">
        <v>24</v>
      </c>
      <c r="O79" s="107"/>
      <c r="P79" s="106" t="s">
        <v>25</v>
      </c>
      <c r="Q79" s="107"/>
      <c r="R79" s="106" t="s">
        <v>67</v>
      </c>
      <c r="S79" s="107"/>
      <c r="T79" s="106" t="s">
        <v>69</v>
      </c>
      <c r="U79" s="107"/>
      <c r="V79" s="106" t="s">
        <v>24</v>
      </c>
      <c r="W79" s="107"/>
      <c r="X79" s="106" t="s">
        <v>25</v>
      </c>
      <c r="Y79" s="107"/>
      <c r="Z79" s="106" t="s">
        <v>67</v>
      </c>
      <c r="AA79" s="107"/>
      <c r="AB79" s="106" t="s">
        <v>69</v>
      </c>
      <c r="AC79" s="107"/>
      <c r="AD79" s="106" t="s">
        <v>24</v>
      </c>
      <c r="AE79" s="107"/>
      <c r="AF79" s="106" t="s">
        <v>25</v>
      </c>
      <c r="AG79" s="107"/>
      <c r="AH79" s="117"/>
      <c r="AI79" s="118"/>
    </row>
    <row r="80" spans="1:35" ht="23.25" thickBot="1">
      <c r="A80" s="105"/>
      <c r="B80" s="8"/>
      <c r="C80" s="66" t="s">
        <v>40</v>
      </c>
      <c r="D80" s="8"/>
      <c r="E80" s="8" t="s">
        <v>40</v>
      </c>
      <c r="F80" s="8"/>
      <c r="G80" s="8" t="s">
        <v>40</v>
      </c>
      <c r="H80" s="8"/>
      <c r="I80" s="8" t="s">
        <v>40</v>
      </c>
      <c r="J80" s="8"/>
      <c r="K80" s="8" t="s">
        <v>40</v>
      </c>
      <c r="L80" s="8"/>
      <c r="M80" s="8" t="s">
        <v>40</v>
      </c>
      <c r="N80" s="8"/>
      <c r="O80" s="8" t="s">
        <v>40</v>
      </c>
      <c r="P80" s="8"/>
      <c r="Q80" s="8" t="s">
        <v>40</v>
      </c>
      <c r="R80" s="8"/>
      <c r="S80" s="8" t="s">
        <v>40</v>
      </c>
      <c r="T80" s="8"/>
      <c r="U80" s="8" t="s">
        <v>40</v>
      </c>
      <c r="V80" s="8"/>
      <c r="W80" s="8" t="s">
        <v>40</v>
      </c>
      <c r="X80" s="8"/>
      <c r="Y80" s="8" t="s">
        <v>40</v>
      </c>
      <c r="Z80" s="8"/>
      <c r="AA80" s="8" t="s">
        <v>40</v>
      </c>
      <c r="AB80" s="8"/>
      <c r="AC80" s="8" t="s">
        <v>40</v>
      </c>
      <c r="AD80" s="8"/>
      <c r="AE80" s="8" t="s">
        <v>40</v>
      </c>
      <c r="AF80" s="8"/>
      <c r="AG80" s="17" t="s">
        <v>40</v>
      </c>
      <c r="AH80" s="27"/>
      <c r="AI80" s="28" t="s">
        <v>40</v>
      </c>
    </row>
    <row r="81" spans="1:35" ht="15.75" thickBot="1">
      <c r="A81" s="8">
        <v>1</v>
      </c>
      <c r="B81" s="8">
        <v>2</v>
      </c>
      <c r="C81" s="8">
        <v>3</v>
      </c>
      <c r="D81" s="8">
        <v>4</v>
      </c>
      <c r="E81" s="8">
        <v>5</v>
      </c>
      <c r="F81" s="8">
        <v>6</v>
      </c>
      <c r="G81" s="8">
        <v>7</v>
      </c>
      <c r="H81" s="8">
        <v>8</v>
      </c>
      <c r="I81" s="8">
        <v>9</v>
      </c>
      <c r="J81" s="8">
        <v>10</v>
      </c>
      <c r="K81" s="8">
        <v>11</v>
      </c>
      <c r="L81" s="8">
        <v>12</v>
      </c>
      <c r="M81" s="8">
        <v>13</v>
      </c>
      <c r="N81" s="8">
        <v>14</v>
      </c>
      <c r="O81" s="8">
        <v>15</v>
      </c>
      <c r="P81" s="8">
        <v>16</v>
      </c>
      <c r="Q81" s="8">
        <v>17</v>
      </c>
      <c r="R81" s="8">
        <v>18</v>
      </c>
      <c r="S81" s="8">
        <v>19</v>
      </c>
      <c r="T81" s="8">
        <v>20</v>
      </c>
      <c r="U81" s="8">
        <v>21</v>
      </c>
      <c r="V81" s="8">
        <v>22</v>
      </c>
      <c r="W81" s="8">
        <v>23</v>
      </c>
      <c r="X81" s="8">
        <v>24</v>
      </c>
      <c r="Y81" s="8">
        <v>25</v>
      </c>
      <c r="Z81" s="8">
        <v>26</v>
      </c>
      <c r="AA81" s="8">
        <v>27</v>
      </c>
      <c r="AB81" s="8">
        <v>28</v>
      </c>
      <c r="AC81" s="8">
        <v>29</v>
      </c>
      <c r="AD81" s="8">
        <v>30</v>
      </c>
      <c r="AE81" s="8">
        <v>31</v>
      </c>
      <c r="AF81" s="8">
        <v>32</v>
      </c>
      <c r="AG81" s="18">
        <v>33</v>
      </c>
      <c r="AH81" s="28">
        <v>34</v>
      </c>
      <c r="AI81" s="29">
        <v>35</v>
      </c>
    </row>
    <row r="82" spans="1:35" ht="15.75" thickBot="1">
      <c r="A82" s="11" t="s">
        <v>59</v>
      </c>
      <c r="B82" s="6"/>
      <c r="C82" s="65"/>
      <c r="D82" s="65"/>
      <c r="E82" s="65"/>
      <c r="F82" s="65"/>
      <c r="G82" s="65"/>
      <c r="H82" s="64"/>
      <c r="I82" s="12"/>
      <c r="J82" s="6"/>
      <c r="K82" s="65"/>
      <c r="L82" s="65"/>
      <c r="M82" s="65"/>
      <c r="N82" s="65"/>
      <c r="O82" s="65"/>
      <c r="P82" s="65"/>
      <c r="Q82" s="13"/>
      <c r="R82" s="6"/>
      <c r="S82" s="65"/>
      <c r="T82" s="65"/>
      <c r="U82" s="65"/>
      <c r="V82" s="65"/>
      <c r="W82" s="65"/>
      <c r="X82" s="65"/>
      <c r="Y82" s="13"/>
      <c r="Z82" s="78">
        <f t="shared" ref="Z82:AG82" si="7">SUM(B82,J82,R82)</f>
        <v>0</v>
      </c>
      <c r="AA82" s="65">
        <f t="shared" si="7"/>
        <v>0</v>
      </c>
      <c r="AB82" s="79">
        <f t="shared" si="7"/>
        <v>0</v>
      </c>
      <c r="AC82" s="72">
        <f t="shared" si="7"/>
        <v>0</v>
      </c>
      <c r="AD82" s="79">
        <f t="shared" si="7"/>
        <v>0</v>
      </c>
      <c r="AE82" s="72">
        <f t="shared" si="7"/>
        <v>0</v>
      </c>
      <c r="AF82" s="79">
        <f t="shared" si="7"/>
        <v>0</v>
      </c>
      <c r="AG82" s="13">
        <f t="shared" si="7"/>
        <v>0</v>
      </c>
      <c r="AH82" s="30">
        <f>SUM(Z82,AB82,AD82,AF82)</f>
        <v>0</v>
      </c>
      <c r="AI82" s="31">
        <f>SUM(AA82,AC82,AE82,AG82)</f>
        <v>0</v>
      </c>
    </row>
    <row r="83" spans="1:35" ht="18.75" customHeight="1" thickBot="1">
      <c r="A83" s="11" t="s">
        <v>58</v>
      </c>
      <c r="B83" s="6"/>
      <c r="C83" s="65"/>
      <c r="D83" s="65"/>
      <c r="E83" s="65"/>
      <c r="F83" s="65"/>
      <c r="G83" s="65"/>
      <c r="H83" s="64"/>
      <c r="I83" s="12"/>
      <c r="J83" s="6"/>
      <c r="K83" s="65"/>
      <c r="L83" s="65"/>
      <c r="M83" s="65"/>
      <c r="N83" s="65"/>
      <c r="O83" s="65"/>
      <c r="P83" s="65"/>
      <c r="Q83" s="13"/>
      <c r="R83" s="6"/>
      <c r="S83" s="65"/>
      <c r="T83" s="65"/>
      <c r="U83" s="65"/>
      <c r="V83" s="65"/>
      <c r="W83" s="65"/>
      <c r="X83" s="65"/>
      <c r="Y83" s="13"/>
      <c r="Z83" s="78">
        <f t="shared" ref="Z83:Z93" si="8">SUM(B83,J83,R83)</f>
        <v>0</v>
      </c>
      <c r="AA83" s="71">
        <f t="shared" ref="AA83:AA93" si="9">SUM(C83,K83,S83)</f>
        <v>0</v>
      </c>
      <c r="AB83" s="79">
        <f t="shared" ref="AB83:AB93" si="10">SUM(D83,L83,T83)</f>
        <v>0</v>
      </c>
      <c r="AC83" s="72">
        <f t="shared" ref="AC83:AC93" si="11">SUM(E83,M83,U83)</f>
        <v>0</v>
      </c>
      <c r="AD83" s="79">
        <f t="shared" ref="AD83:AD93" si="12">SUM(F83,N83,V83)</f>
        <v>0</v>
      </c>
      <c r="AE83" s="72">
        <f t="shared" ref="AE83:AE93" si="13">SUM(G83,O83,W83)</f>
        <v>0</v>
      </c>
      <c r="AF83" s="79">
        <f t="shared" ref="AF83:AF93" si="14">SUM(H83,P83,X83)</f>
        <v>0</v>
      </c>
      <c r="AG83" s="13">
        <f t="shared" ref="AG83:AG93" si="15">SUM(I83,Q83,Y83)</f>
        <v>0</v>
      </c>
      <c r="AH83" s="30">
        <f t="shared" ref="AH83:AH93" si="16">SUM(Z83,AB83,AD83,AF83)</f>
        <v>0</v>
      </c>
      <c r="AI83" s="31">
        <f t="shared" ref="AI83:AI93" si="17">SUM(AA83,AC83,AE83,AG83)</f>
        <v>0</v>
      </c>
    </row>
    <row r="84" spans="1:35" ht="18.75" customHeight="1" thickBot="1">
      <c r="A84" s="11" t="s">
        <v>19</v>
      </c>
      <c r="B84" s="6"/>
      <c r="C84" s="65"/>
      <c r="D84" s="65"/>
      <c r="E84" s="65"/>
      <c r="F84" s="65"/>
      <c r="G84" s="65"/>
      <c r="H84" s="64"/>
      <c r="I84" s="12"/>
      <c r="J84" s="6"/>
      <c r="K84" s="65"/>
      <c r="L84" s="65"/>
      <c r="M84" s="65"/>
      <c r="N84" s="65"/>
      <c r="O84" s="65"/>
      <c r="P84" s="65"/>
      <c r="Q84" s="13"/>
      <c r="R84" s="6"/>
      <c r="S84" s="65"/>
      <c r="T84" s="65"/>
      <c r="U84" s="65"/>
      <c r="V84" s="65"/>
      <c r="W84" s="65"/>
      <c r="X84" s="65"/>
      <c r="Y84" s="13"/>
      <c r="Z84" s="78">
        <f t="shared" si="8"/>
        <v>0</v>
      </c>
      <c r="AA84" s="71">
        <f t="shared" si="9"/>
        <v>0</v>
      </c>
      <c r="AB84" s="79">
        <f t="shared" si="10"/>
        <v>0</v>
      </c>
      <c r="AC84" s="72">
        <f t="shared" si="11"/>
        <v>0</v>
      </c>
      <c r="AD84" s="79">
        <f t="shared" si="12"/>
        <v>0</v>
      </c>
      <c r="AE84" s="72">
        <f t="shared" si="13"/>
        <v>0</v>
      </c>
      <c r="AF84" s="79">
        <f t="shared" si="14"/>
        <v>0</v>
      </c>
      <c r="AG84" s="13">
        <f t="shared" si="15"/>
        <v>0</v>
      </c>
      <c r="AH84" s="30">
        <f t="shared" si="16"/>
        <v>0</v>
      </c>
      <c r="AI84" s="31">
        <f t="shared" si="17"/>
        <v>0</v>
      </c>
    </row>
    <row r="85" spans="1:35" ht="15.75" thickBot="1">
      <c r="A85" s="11" t="s">
        <v>20</v>
      </c>
      <c r="B85" s="6"/>
      <c r="C85" s="65"/>
      <c r="D85" s="65"/>
      <c r="E85" s="65"/>
      <c r="F85" s="65"/>
      <c r="G85" s="65"/>
      <c r="H85" s="64"/>
      <c r="I85" s="12"/>
      <c r="J85" s="6"/>
      <c r="K85" s="65"/>
      <c r="L85" s="65"/>
      <c r="M85" s="65"/>
      <c r="N85" s="65"/>
      <c r="O85" s="65"/>
      <c r="P85" s="65"/>
      <c r="Q85" s="13"/>
      <c r="R85" s="6"/>
      <c r="S85" s="65"/>
      <c r="T85" s="65"/>
      <c r="U85" s="65"/>
      <c r="V85" s="65"/>
      <c r="W85" s="65"/>
      <c r="X85" s="65"/>
      <c r="Y85" s="13"/>
      <c r="Z85" s="78">
        <f t="shared" si="8"/>
        <v>0</v>
      </c>
      <c r="AA85" s="71">
        <f t="shared" si="9"/>
        <v>0</v>
      </c>
      <c r="AB85" s="79">
        <f t="shared" si="10"/>
        <v>0</v>
      </c>
      <c r="AC85" s="72">
        <f t="shared" si="11"/>
        <v>0</v>
      </c>
      <c r="AD85" s="79">
        <f t="shared" si="12"/>
        <v>0</v>
      </c>
      <c r="AE85" s="72">
        <f t="shared" si="13"/>
        <v>0</v>
      </c>
      <c r="AF85" s="79">
        <f t="shared" si="14"/>
        <v>0</v>
      </c>
      <c r="AG85" s="13">
        <f t="shared" si="15"/>
        <v>0</v>
      </c>
      <c r="AH85" s="30">
        <f t="shared" si="16"/>
        <v>0</v>
      </c>
      <c r="AI85" s="31">
        <f t="shared" si="17"/>
        <v>0</v>
      </c>
    </row>
    <row r="86" spans="1:35" ht="16.5" customHeight="1" thickBot="1">
      <c r="A86" s="11" t="s">
        <v>21</v>
      </c>
      <c r="B86" s="6"/>
      <c r="C86" s="65"/>
      <c r="D86" s="65"/>
      <c r="E86" s="65"/>
      <c r="F86" s="65"/>
      <c r="G86" s="65"/>
      <c r="H86" s="64"/>
      <c r="I86" s="12"/>
      <c r="J86" s="6"/>
      <c r="K86" s="65"/>
      <c r="L86" s="65"/>
      <c r="M86" s="65"/>
      <c r="N86" s="65"/>
      <c r="O86" s="65"/>
      <c r="P86" s="65"/>
      <c r="Q86" s="13"/>
      <c r="R86" s="6"/>
      <c r="S86" s="65"/>
      <c r="T86" s="65"/>
      <c r="U86" s="65"/>
      <c r="V86" s="65"/>
      <c r="W86" s="65"/>
      <c r="X86" s="65"/>
      <c r="Y86" s="13"/>
      <c r="Z86" s="78">
        <f t="shared" si="8"/>
        <v>0</v>
      </c>
      <c r="AA86" s="71">
        <f t="shared" si="9"/>
        <v>0</v>
      </c>
      <c r="AB86" s="79">
        <f t="shared" si="10"/>
        <v>0</v>
      </c>
      <c r="AC86" s="72">
        <f t="shared" si="11"/>
        <v>0</v>
      </c>
      <c r="AD86" s="79">
        <f t="shared" si="12"/>
        <v>0</v>
      </c>
      <c r="AE86" s="72">
        <f t="shared" si="13"/>
        <v>0</v>
      </c>
      <c r="AF86" s="79">
        <f t="shared" si="14"/>
        <v>0</v>
      </c>
      <c r="AG86" s="13">
        <f t="shared" si="15"/>
        <v>0</v>
      </c>
      <c r="AH86" s="30">
        <f t="shared" si="16"/>
        <v>0</v>
      </c>
      <c r="AI86" s="31">
        <f t="shared" si="17"/>
        <v>0</v>
      </c>
    </row>
    <row r="87" spans="1:35" ht="15.75" thickBot="1">
      <c r="A87" s="11" t="s">
        <v>22</v>
      </c>
      <c r="B87" s="6"/>
      <c r="C87" s="65"/>
      <c r="D87" s="65"/>
      <c r="E87" s="65"/>
      <c r="F87" s="65"/>
      <c r="G87" s="65"/>
      <c r="H87" s="64"/>
      <c r="I87" s="12"/>
      <c r="J87" s="6"/>
      <c r="K87" s="65"/>
      <c r="L87" s="65"/>
      <c r="M87" s="65"/>
      <c r="N87" s="65"/>
      <c r="O87" s="65"/>
      <c r="P87" s="65"/>
      <c r="Q87" s="13"/>
      <c r="R87" s="6"/>
      <c r="S87" s="65"/>
      <c r="T87" s="65"/>
      <c r="U87" s="65"/>
      <c r="V87" s="65"/>
      <c r="W87" s="65"/>
      <c r="X87" s="65"/>
      <c r="Y87" s="13"/>
      <c r="Z87" s="78">
        <f t="shared" si="8"/>
        <v>0</v>
      </c>
      <c r="AA87" s="71">
        <f t="shared" si="9"/>
        <v>0</v>
      </c>
      <c r="AB87" s="79">
        <f t="shared" si="10"/>
        <v>0</v>
      </c>
      <c r="AC87" s="72">
        <f t="shared" si="11"/>
        <v>0</v>
      </c>
      <c r="AD87" s="79">
        <f t="shared" si="12"/>
        <v>0</v>
      </c>
      <c r="AE87" s="72">
        <f t="shared" si="13"/>
        <v>0</v>
      </c>
      <c r="AF87" s="79">
        <f t="shared" si="14"/>
        <v>0</v>
      </c>
      <c r="AG87" s="13">
        <f t="shared" si="15"/>
        <v>0</v>
      </c>
      <c r="AH87" s="30">
        <f t="shared" si="16"/>
        <v>0</v>
      </c>
      <c r="AI87" s="31">
        <f t="shared" si="17"/>
        <v>0</v>
      </c>
    </row>
    <row r="88" spans="1:35" ht="15.75" thickBot="1">
      <c r="A88" s="11" t="s">
        <v>23</v>
      </c>
      <c r="B88" s="6"/>
      <c r="C88" s="65"/>
      <c r="D88" s="65"/>
      <c r="E88" s="65"/>
      <c r="F88" s="65"/>
      <c r="G88" s="65"/>
      <c r="H88" s="64"/>
      <c r="I88" s="12"/>
      <c r="J88" s="6"/>
      <c r="K88" s="65"/>
      <c r="L88" s="65"/>
      <c r="M88" s="65"/>
      <c r="N88" s="65"/>
      <c r="O88" s="65"/>
      <c r="P88" s="65"/>
      <c r="Q88" s="13"/>
      <c r="R88" s="6"/>
      <c r="S88" s="65"/>
      <c r="T88" s="65"/>
      <c r="U88" s="65"/>
      <c r="V88" s="65"/>
      <c r="W88" s="65"/>
      <c r="X88" s="65"/>
      <c r="Y88" s="13"/>
      <c r="Z88" s="78">
        <f t="shared" si="8"/>
        <v>0</v>
      </c>
      <c r="AA88" s="71">
        <f t="shared" si="9"/>
        <v>0</v>
      </c>
      <c r="AB88" s="79">
        <f t="shared" si="10"/>
        <v>0</v>
      </c>
      <c r="AC88" s="72">
        <f t="shared" si="11"/>
        <v>0</v>
      </c>
      <c r="AD88" s="79">
        <f t="shared" si="12"/>
        <v>0</v>
      </c>
      <c r="AE88" s="72">
        <f t="shared" si="13"/>
        <v>0</v>
      </c>
      <c r="AF88" s="79">
        <f t="shared" si="14"/>
        <v>0</v>
      </c>
      <c r="AG88" s="13">
        <f t="shared" si="15"/>
        <v>0</v>
      </c>
      <c r="AH88" s="30">
        <f t="shared" si="16"/>
        <v>0</v>
      </c>
      <c r="AI88" s="31">
        <f t="shared" si="17"/>
        <v>0</v>
      </c>
    </row>
    <row r="89" spans="1:35" ht="15.75" thickBot="1">
      <c r="A89" s="11" t="s">
        <v>24</v>
      </c>
      <c r="B89" s="6"/>
      <c r="C89" s="65"/>
      <c r="D89" s="65"/>
      <c r="E89" s="65"/>
      <c r="F89" s="65"/>
      <c r="G89" s="65"/>
      <c r="H89" s="64"/>
      <c r="I89" s="12"/>
      <c r="J89" s="6"/>
      <c r="K89" s="65"/>
      <c r="L89" s="65">
        <v>1</v>
      </c>
      <c r="M89" s="65"/>
      <c r="N89" s="65"/>
      <c r="O89" s="65"/>
      <c r="P89" s="65"/>
      <c r="Q89" s="13"/>
      <c r="R89" s="6"/>
      <c r="S89" s="65"/>
      <c r="T89" s="65"/>
      <c r="U89" s="65"/>
      <c r="V89" s="65"/>
      <c r="W89" s="65"/>
      <c r="X89" s="65"/>
      <c r="Y89" s="13"/>
      <c r="Z89" s="78">
        <f t="shared" si="8"/>
        <v>0</v>
      </c>
      <c r="AA89" s="71">
        <f t="shared" si="9"/>
        <v>0</v>
      </c>
      <c r="AB89" s="79">
        <f t="shared" si="10"/>
        <v>1</v>
      </c>
      <c r="AC89" s="72">
        <f t="shared" si="11"/>
        <v>0</v>
      </c>
      <c r="AD89" s="79">
        <f t="shared" si="12"/>
        <v>0</v>
      </c>
      <c r="AE89" s="72">
        <f t="shared" si="13"/>
        <v>0</v>
      </c>
      <c r="AF89" s="79">
        <f t="shared" si="14"/>
        <v>0</v>
      </c>
      <c r="AG89" s="13">
        <f t="shared" si="15"/>
        <v>0</v>
      </c>
      <c r="AH89" s="30">
        <f t="shared" si="16"/>
        <v>1</v>
      </c>
      <c r="AI89" s="31">
        <f t="shared" si="17"/>
        <v>0</v>
      </c>
    </row>
    <row r="90" spans="1:35" ht="15.75" thickBot="1">
      <c r="A90" s="11" t="s">
        <v>25</v>
      </c>
      <c r="B90" s="6"/>
      <c r="C90" s="65"/>
      <c r="D90" s="65"/>
      <c r="E90" s="65"/>
      <c r="F90" s="65"/>
      <c r="G90" s="65"/>
      <c r="H90" s="64"/>
      <c r="I90" s="12"/>
      <c r="J90" s="6"/>
      <c r="K90" s="65"/>
      <c r="L90" s="65"/>
      <c r="M90" s="65"/>
      <c r="N90" s="65"/>
      <c r="O90" s="65"/>
      <c r="P90" s="65"/>
      <c r="Q90" s="13"/>
      <c r="R90" s="6"/>
      <c r="S90" s="65"/>
      <c r="T90" s="65"/>
      <c r="U90" s="65"/>
      <c r="V90" s="65"/>
      <c r="W90" s="65"/>
      <c r="X90" s="65"/>
      <c r="Y90" s="13"/>
      <c r="Z90" s="78">
        <f t="shared" si="8"/>
        <v>0</v>
      </c>
      <c r="AA90" s="71">
        <f t="shared" si="9"/>
        <v>0</v>
      </c>
      <c r="AB90" s="79">
        <f t="shared" si="10"/>
        <v>0</v>
      </c>
      <c r="AC90" s="72">
        <f t="shared" si="11"/>
        <v>0</v>
      </c>
      <c r="AD90" s="79">
        <f t="shared" si="12"/>
        <v>0</v>
      </c>
      <c r="AE90" s="72">
        <f t="shared" si="13"/>
        <v>0</v>
      </c>
      <c r="AF90" s="79">
        <f t="shared" si="14"/>
        <v>0</v>
      </c>
      <c r="AG90" s="13">
        <f t="shared" si="15"/>
        <v>0</v>
      </c>
      <c r="AH90" s="30">
        <f t="shared" si="16"/>
        <v>0</v>
      </c>
      <c r="AI90" s="31">
        <f t="shared" si="17"/>
        <v>0</v>
      </c>
    </row>
    <row r="91" spans="1:35" ht="15.75" thickBot="1">
      <c r="A91" s="11" t="s">
        <v>30</v>
      </c>
      <c r="B91" s="6"/>
      <c r="C91" s="65"/>
      <c r="D91" s="65"/>
      <c r="E91" s="65"/>
      <c r="F91" s="65"/>
      <c r="G91" s="65"/>
      <c r="H91" s="64"/>
      <c r="I91" s="12"/>
      <c r="J91" s="6"/>
      <c r="K91" s="65"/>
      <c r="L91" s="65"/>
      <c r="M91" s="65"/>
      <c r="N91" s="65"/>
      <c r="O91" s="65"/>
      <c r="P91" s="65"/>
      <c r="Q91" s="13"/>
      <c r="R91" s="6"/>
      <c r="S91" s="65"/>
      <c r="T91" s="65"/>
      <c r="U91" s="65"/>
      <c r="V91" s="65"/>
      <c r="W91" s="65"/>
      <c r="X91" s="65"/>
      <c r="Y91" s="13"/>
      <c r="Z91" s="78">
        <f t="shared" si="8"/>
        <v>0</v>
      </c>
      <c r="AA91" s="71">
        <f t="shared" si="9"/>
        <v>0</v>
      </c>
      <c r="AB91" s="79">
        <f t="shared" si="10"/>
        <v>0</v>
      </c>
      <c r="AC91" s="72">
        <f t="shared" si="11"/>
        <v>0</v>
      </c>
      <c r="AD91" s="79">
        <f t="shared" si="12"/>
        <v>0</v>
      </c>
      <c r="AE91" s="72">
        <f t="shared" si="13"/>
        <v>0</v>
      </c>
      <c r="AF91" s="79">
        <f t="shared" si="14"/>
        <v>0</v>
      </c>
      <c r="AG91" s="13">
        <f t="shared" si="15"/>
        <v>0</v>
      </c>
      <c r="AH91" s="30">
        <f t="shared" si="16"/>
        <v>0</v>
      </c>
      <c r="AI91" s="31">
        <f t="shared" si="17"/>
        <v>0</v>
      </c>
    </row>
    <row r="92" spans="1:35" ht="15.75" thickBot="1">
      <c r="A92" s="11" t="s">
        <v>37</v>
      </c>
      <c r="B92" s="6"/>
      <c r="C92" s="65"/>
      <c r="D92" s="65"/>
      <c r="E92" s="65"/>
      <c r="F92" s="65"/>
      <c r="G92" s="65"/>
      <c r="H92" s="64"/>
      <c r="I92" s="12"/>
      <c r="J92" s="6"/>
      <c r="K92" s="65"/>
      <c r="L92" s="65"/>
      <c r="M92" s="65"/>
      <c r="N92" s="65"/>
      <c r="O92" s="65"/>
      <c r="P92" s="65"/>
      <c r="Q92" s="13"/>
      <c r="R92" s="6"/>
      <c r="S92" s="65"/>
      <c r="T92" s="65"/>
      <c r="U92" s="65"/>
      <c r="V92" s="65"/>
      <c r="W92" s="65"/>
      <c r="X92" s="65"/>
      <c r="Y92" s="13"/>
      <c r="Z92" s="78">
        <f t="shared" si="8"/>
        <v>0</v>
      </c>
      <c r="AA92" s="71">
        <f t="shared" si="9"/>
        <v>0</v>
      </c>
      <c r="AB92" s="79">
        <f t="shared" si="10"/>
        <v>0</v>
      </c>
      <c r="AC92" s="72">
        <f t="shared" si="11"/>
        <v>0</v>
      </c>
      <c r="AD92" s="79">
        <f t="shared" si="12"/>
        <v>0</v>
      </c>
      <c r="AE92" s="72">
        <f t="shared" si="13"/>
        <v>0</v>
      </c>
      <c r="AF92" s="79">
        <f t="shared" si="14"/>
        <v>0</v>
      </c>
      <c r="AG92" s="13">
        <f t="shared" si="15"/>
        <v>0</v>
      </c>
      <c r="AH92" s="30">
        <f t="shared" si="16"/>
        <v>0</v>
      </c>
      <c r="AI92" s="31">
        <f t="shared" si="17"/>
        <v>0</v>
      </c>
    </row>
    <row r="93" spans="1:35" ht="29.25" customHeight="1" thickBot="1">
      <c r="A93" s="14" t="s">
        <v>41</v>
      </c>
      <c r="B93" s="6"/>
      <c r="C93" s="65"/>
      <c r="D93" s="65"/>
      <c r="E93" s="65"/>
      <c r="F93" s="65"/>
      <c r="G93" s="65"/>
      <c r="H93" s="64"/>
      <c r="I93" s="12"/>
      <c r="J93" s="6">
        <v>2</v>
      </c>
      <c r="K93" s="65"/>
      <c r="L93" s="65"/>
      <c r="M93" s="65"/>
      <c r="N93" s="65"/>
      <c r="O93" s="65"/>
      <c r="P93" s="65"/>
      <c r="Q93" s="13"/>
      <c r="R93" s="6"/>
      <c r="S93" s="65"/>
      <c r="T93" s="65"/>
      <c r="U93" s="65"/>
      <c r="V93" s="65"/>
      <c r="W93" s="65"/>
      <c r="X93" s="65"/>
      <c r="Y93" s="13"/>
      <c r="Z93" s="78">
        <f t="shared" si="8"/>
        <v>2</v>
      </c>
      <c r="AA93" s="71">
        <f t="shared" si="9"/>
        <v>0</v>
      </c>
      <c r="AB93" s="79">
        <f t="shared" si="10"/>
        <v>0</v>
      </c>
      <c r="AC93" s="72">
        <f t="shared" si="11"/>
        <v>0</v>
      </c>
      <c r="AD93" s="79">
        <f t="shared" si="12"/>
        <v>0</v>
      </c>
      <c r="AE93" s="72">
        <f t="shared" si="13"/>
        <v>0</v>
      </c>
      <c r="AF93" s="79">
        <f t="shared" si="14"/>
        <v>0</v>
      </c>
      <c r="AG93" s="13">
        <f t="shared" si="15"/>
        <v>0</v>
      </c>
      <c r="AH93" s="30">
        <f t="shared" si="16"/>
        <v>2</v>
      </c>
      <c r="AI93" s="31">
        <f t="shared" si="17"/>
        <v>0</v>
      </c>
    </row>
    <row r="94" spans="1:35" ht="15.75" thickBot="1">
      <c r="A94" s="38" t="s">
        <v>26</v>
      </c>
      <c r="B94" s="77">
        <f>SUM(B82,B84,B85,B86,B87,B88,B89,B90,B91,B92,B93)</f>
        <v>0</v>
      </c>
      <c r="C94" s="77">
        <f t="shared" ref="C94:AI94" si="18">SUM(C82,C84,C85,C86,C87,C88,C89,C90,C91,C92,C93)</f>
        <v>0</v>
      </c>
      <c r="D94" s="77">
        <f t="shared" si="18"/>
        <v>0</v>
      </c>
      <c r="E94" s="77">
        <f t="shared" si="18"/>
        <v>0</v>
      </c>
      <c r="F94" s="77">
        <f t="shared" si="18"/>
        <v>0</v>
      </c>
      <c r="G94" s="77">
        <f t="shared" si="18"/>
        <v>0</v>
      </c>
      <c r="H94" s="77">
        <f t="shared" si="18"/>
        <v>0</v>
      </c>
      <c r="I94" s="77">
        <f t="shared" si="18"/>
        <v>0</v>
      </c>
      <c r="J94" s="77">
        <f t="shared" si="18"/>
        <v>2</v>
      </c>
      <c r="K94" s="77">
        <f t="shared" si="18"/>
        <v>0</v>
      </c>
      <c r="L94" s="77">
        <f t="shared" si="18"/>
        <v>1</v>
      </c>
      <c r="M94" s="77">
        <f t="shared" si="18"/>
        <v>0</v>
      </c>
      <c r="N94" s="77">
        <f t="shared" si="18"/>
        <v>0</v>
      </c>
      <c r="O94" s="77">
        <f t="shared" si="18"/>
        <v>0</v>
      </c>
      <c r="P94" s="77">
        <f t="shared" si="18"/>
        <v>0</v>
      </c>
      <c r="Q94" s="77">
        <f t="shared" si="18"/>
        <v>0</v>
      </c>
      <c r="R94" s="77">
        <f t="shared" si="18"/>
        <v>0</v>
      </c>
      <c r="S94" s="77">
        <f t="shared" si="18"/>
        <v>0</v>
      </c>
      <c r="T94" s="77">
        <f t="shared" si="18"/>
        <v>0</v>
      </c>
      <c r="U94" s="77">
        <f t="shared" si="18"/>
        <v>0</v>
      </c>
      <c r="V94" s="77">
        <f t="shared" si="18"/>
        <v>0</v>
      </c>
      <c r="W94" s="77">
        <f t="shared" si="18"/>
        <v>0</v>
      </c>
      <c r="X94" s="77">
        <f t="shared" si="18"/>
        <v>0</v>
      </c>
      <c r="Y94" s="77">
        <f t="shared" si="18"/>
        <v>0</v>
      </c>
      <c r="Z94" s="77">
        <f t="shared" si="18"/>
        <v>2</v>
      </c>
      <c r="AA94" s="77">
        <f t="shared" si="18"/>
        <v>0</v>
      </c>
      <c r="AB94" s="77">
        <f t="shared" si="18"/>
        <v>1</v>
      </c>
      <c r="AC94" s="77">
        <f t="shared" si="18"/>
        <v>0</v>
      </c>
      <c r="AD94" s="77">
        <f t="shared" si="18"/>
        <v>0</v>
      </c>
      <c r="AE94" s="77">
        <f t="shared" si="18"/>
        <v>0</v>
      </c>
      <c r="AF94" s="77">
        <f t="shared" si="18"/>
        <v>0</v>
      </c>
      <c r="AG94" s="77">
        <f t="shared" si="18"/>
        <v>0</v>
      </c>
      <c r="AH94" s="77">
        <f t="shared" si="18"/>
        <v>3</v>
      </c>
      <c r="AI94" s="77">
        <f t="shared" si="18"/>
        <v>0</v>
      </c>
    </row>
    <row r="95" spans="1:35" ht="15.75" thickBot="1">
      <c r="A95" s="15" t="s">
        <v>27</v>
      </c>
      <c r="B95" s="59"/>
      <c r="C95" s="54"/>
      <c r="D95" s="54"/>
      <c r="E95" s="54"/>
      <c r="F95" s="54"/>
      <c r="G95" s="54"/>
      <c r="H95" s="60"/>
      <c r="I95" s="61"/>
      <c r="J95" s="59"/>
      <c r="K95" s="54"/>
      <c r="L95" s="54"/>
      <c r="M95" s="54"/>
      <c r="N95" s="54"/>
      <c r="O95" s="54"/>
      <c r="P95" s="54"/>
      <c r="Q95" s="62"/>
      <c r="R95" s="59"/>
      <c r="S95" s="54"/>
      <c r="T95" s="54"/>
      <c r="U95" s="54"/>
      <c r="V95" s="54"/>
      <c r="W95" s="54"/>
      <c r="X95" s="54"/>
      <c r="Y95" s="62"/>
      <c r="Z95" s="59"/>
      <c r="AA95" s="54"/>
      <c r="AB95" s="58"/>
      <c r="AC95" s="58"/>
      <c r="AD95" s="58"/>
      <c r="AE95" s="58"/>
      <c r="AF95" s="60"/>
      <c r="AG95" s="62"/>
      <c r="AH95" s="63"/>
      <c r="AI95" s="55"/>
    </row>
    <row r="96" spans="1:35" ht="18" customHeight="1" thickBot="1">
      <c r="A96" s="11" t="s">
        <v>28</v>
      </c>
      <c r="B96" s="59"/>
      <c r="C96" s="54"/>
      <c r="D96" s="54"/>
      <c r="E96" s="54"/>
      <c r="F96" s="54"/>
      <c r="G96" s="54"/>
      <c r="H96" s="60"/>
      <c r="I96" s="61"/>
      <c r="J96" s="59"/>
      <c r="K96" s="54"/>
      <c r="L96" s="54"/>
      <c r="M96" s="54"/>
      <c r="N96" s="54"/>
      <c r="O96" s="54"/>
      <c r="P96" s="54"/>
      <c r="Q96" s="62"/>
      <c r="R96" s="59"/>
      <c r="S96" s="54"/>
      <c r="T96" s="54"/>
      <c r="U96" s="54"/>
      <c r="V96" s="54"/>
      <c r="W96" s="54"/>
      <c r="X96" s="54"/>
      <c r="Y96" s="62"/>
      <c r="Z96" s="59"/>
      <c r="AA96" s="54"/>
      <c r="AB96" s="58"/>
      <c r="AC96" s="58"/>
      <c r="AD96" s="58"/>
      <c r="AE96" s="58"/>
      <c r="AF96" s="60"/>
      <c r="AG96" s="62"/>
      <c r="AH96" s="63"/>
      <c r="AI96" s="55"/>
    </row>
    <row r="97" spans="1:35" ht="14.25" customHeight="1" thickBot="1">
      <c r="A97" s="11" t="s">
        <v>29</v>
      </c>
      <c r="B97" s="59"/>
      <c r="C97" s="54"/>
      <c r="D97" s="54"/>
      <c r="E97" s="54"/>
      <c r="F97" s="54"/>
      <c r="G97" s="54"/>
      <c r="H97" s="60"/>
      <c r="I97" s="61"/>
      <c r="J97" s="59"/>
      <c r="K97" s="54"/>
      <c r="L97" s="54"/>
      <c r="M97" s="54"/>
      <c r="N97" s="54"/>
      <c r="O97" s="54"/>
      <c r="P97" s="54"/>
      <c r="Q97" s="62"/>
      <c r="R97" s="59"/>
      <c r="S97" s="54"/>
      <c r="T97" s="54"/>
      <c r="U97" s="54"/>
      <c r="V97" s="54"/>
      <c r="W97" s="54"/>
      <c r="X97" s="54"/>
      <c r="Y97" s="62"/>
      <c r="Z97" s="59"/>
      <c r="AA97" s="54"/>
      <c r="AB97" s="58"/>
      <c r="AC97" s="58"/>
      <c r="AD97" s="58"/>
      <c r="AE97" s="58"/>
      <c r="AF97" s="60"/>
      <c r="AG97" s="62"/>
      <c r="AH97" s="63"/>
      <c r="AI97" s="55"/>
    </row>
    <row r="98" spans="1:35" ht="27" customHeight="1" thickBot="1">
      <c r="A98" s="11" t="s">
        <v>32</v>
      </c>
      <c r="B98" s="59"/>
      <c r="C98" s="54"/>
      <c r="D98" s="54"/>
      <c r="E98" s="54"/>
      <c r="F98" s="54"/>
      <c r="G98" s="54"/>
      <c r="H98" s="60"/>
      <c r="I98" s="61"/>
      <c r="J98" s="59"/>
      <c r="K98" s="54"/>
      <c r="L98" s="54"/>
      <c r="M98" s="54"/>
      <c r="N98" s="54"/>
      <c r="O98" s="54"/>
      <c r="P98" s="54"/>
      <c r="Q98" s="62"/>
      <c r="R98" s="59"/>
      <c r="S98" s="54"/>
      <c r="T98" s="54"/>
      <c r="U98" s="54"/>
      <c r="V98" s="54"/>
      <c r="W98" s="54"/>
      <c r="X98" s="54"/>
      <c r="Y98" s="62"/>
      <c r="Z98" s="59"/>
      <c r="AA98" s="54"/>
      <c r="AB98" s="58"/>
      <c r="AC98" s="58"/>
      <c r="AD98" s="58"/>
      <c r="AE98" s="58"/>
      <c r="AF98" s="60"/>
      <c r="AG98" s="62"/>
      <c r="AH98" s="63"/>
      <c r="AI98" s="55"/>
    </row>
    <row r="99" spans="1:35" ht="29.25" customHeight="1" thickBot="1">
      <c r="A99" s="15" t="s">
        <v>54</v>
      </c>
      <c r="B99" s="39"/>
      <c r="C99" s="34"/>
      <c r="D99" s="34"/>
      <c r="E99" s="34"/>
      <c r="F99" s="34"/>
      <c r="G99" s="34"/>
      <c r="H99" s="40"/>
      <c r="I99" s="41"/>
      <c r="J99" s="39"/>
      <c r="K99" s="34"/>
      <c r="L99" s="34"/>
      <c r="M99" s="34"/>
      <c r="N99" s="34"/>
      <c r="O99" s="34"/>
      <c r="P99" s="34"/>
      <c r="Q99" s="42"/>
      <c r="R99" s="39"/>
      <c r="S99" s="34"/>
      <c r="T99" s="34"/>
      <c r="U99" s="34"/>
      <c r="V99" s="34"/>
      <c r="W99" s="34"/>
      <c r="X99" s="34"/>
      <c r="Y99" s="42"/>
      <c r="Z99" s="39"/>
      <c r="AA99" s="34"/>
      <c r="AB99" s="37"/>
      <c r="AC99" s="37"/>
      <c r="AD99" s="37"/>
      <c r="AE99" s="37"/>
      <c r="AF99" s="40"/>
      <c r="AG99" s="42"/>
      <c r="AH99" s="43"/>
      <c r="AI99" s="36"/>
    </row>
    <row r="101" spans="1:35">
      <c r="A101" s="1" t="s">
        <v>33</v>
      </c>
      <c r="B101" s="1"/>
      <c r="C101" s="1"/>
    </row>
    <row r="102" spans="1:35">
      <c r="A102" s="1" t="s">
        <v>71</v>
      </c>
      <c r="B102" s="1"/>
      <c r="C102" s="1"/>
    </row>
    <row r="103" spans="1:35" ht="15.75">
      <c r="A103" s="2"/>
      <c r="B103" s="2"/>
      <c r="C103" s="2"/>
    </row>
    <row r="104" spans="1:35" ht="87.75" customHeight="1">
      <c r="A104" s="83" t="s">
        <v>83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</row>
    <row r="105" spans="1:35" ht="15.75">
      <c r="A105" s="16"/>
      <c r="B105" s="16"/>
      <c r="C105" s="16"/>
    </row>
    <row r="106" spans="1:35" ht="15.75">
      <c r="A106" s="102" t="s">
        <v>43</v>
      </c>
      <c r="B106" s="102"/>
      <c r="C106" s="102"/>
      <c r="D106" s="102"/>
      <c r="E106" s="102"/>
      <c r="F106" s="102"/>
      <c r="G106" s="102"/>
    </row>
    <row r="107" spans="1:35" ht="15.75">
      <c r="A107" s="16" t="s">
        <v>44</v>
      </c>
      <c r="B107" s="16"/>
      <c r="C107" s="16"/>
    </row>
    <row r="108" spans="1:35" ht="15.75">
      <c r="A108" s="16" t="s">
        <v>45</v>
      </c>
      <c r="B108" s="16"/>
      <c r="C108" s="16"/>
    </row>
    <row r="109" spans="1:35" ht="15.75">
      <c r="A109" s="16" t="s">
        <v>46</v>
      </c>
      <c r="B109" s="16"/>
      <c r="C109" s="16"/>
    </row>
    <row r="110" spans="1:35" ht="15.75">
      <c r="A110" s="16" t="s">
        <v>47</v>
      </c>
      <c r="B110" s="16"/>
      <c r="C110" s="16"/>
    </row>
    <row r="111" spans="1:35" ht="15.75">
      <c r="A111" s="16" t="s">
        <v>49</v>
      </c>
      <c r="B111" s="16"/>
      <c r="C111" s="16"/>
    </row>
    <row r="112" spans="1:35" ht="15.75">
      <c r="A112" s="16" t="s">
        <v>50</v>
      </c>
      <c r="B112" s="16"/>
      <c r="C112" s="16"/>
    </row>
    <row r="113" spans="1:3" ht="15.75">
      <c r="A113" s="16" t="s">
        <v>48</v>
      </c>
      <c r="B113" s="16"/>
      <c r="C113" s="16"/>
    </row>
    <row r="114" spans="1:3" ht="15.75">
      <c r="A114" s="16" t="s">
        <v>68</v>
      </c>
      <c r="B114" s="16"/>
      <c r="C114" s="16"/>
    </row>
  </sheetData>
  <mergeCells count="63">
    <mergeCell ref="B76:AI76"/>
    <mergeCell ref="B77:I77"/>
    <mergeCell ref="J77:Q77"/>
    <mergeCell ref="R77:Y77"/>
    <mergeCell ref="Z77:AG77"/>
    <mergeCell ref="AH77:AI79"/>
    <mergeCell ref="B78:I78"/>
    <mergeCell ref="J78:Q78"/>
    <mergeCell ref="R78:Y78"/>
    <mergeCell ref="Z78:AG78"/>
    <mergeCell ref="Z79:AA79"/>
    <mergeCell ref="AB79:AC79"/>
    <mergeCell ref="AD79:AE79"/>
    <mergeCell ref="AF79:AG79"/>
    <mergeCell ref="T79:U79"/>
    <mergeCell ref="V79:W79"/>
    <mergeCell ref="N44:O44"/>
    <mergeCell ref="P44:Q44"/>
    <mergeCell ref="R44:S44"/>
    <mergeCell ref="T44:U44"/>
    <mergeCell ref="V44:W44"/>
    <mergeCell ref="L19:M19"/>
    <mergeCell ref="B19:C19"/>
    <mergeCell ref="B18:AC18"/>
    <mergeCell ref="F19:G19"/>
    <mergeCell ref="R19:S19"/>
    <mergeCell ref="J44:K44"/>
    <mergeCell ref="A18:A20"/>
    <mergeCell ref="D19:E19"/>
    <mergeCell ref="H19:I19"/>
    <mergeCell ref="J19:K19"/>
    <mergeCell ref="L44:M44"/>
    <mergeCell ref="A106:G106"/>
    <mergeCell ref="A76:A80"/>
    <mergeCell ref="X79:Y79"/>
    <mergeCell ref="A43:A45"/>
    <mergeCell ref="B79:C79"/>
    <mergeCell ref="D79:E79"/>
    <mergeCell ref="P79:Q79"/>
    <mergeCell ref="R79:S79"/>
    <mergeCell ref="F79:G79"/>
    <mergeCell ref="H79:I79"/>
    <mergeCell ref="J79:K79"/>
    <mergeCell ref="L79:M79"/>
    <mergeCell ref="N79:O79"/>
    <mergeCell ref="D44:E44"/>
    <mergeCell ref="H44:I44"/>
    <mergeCell ref="A104:AC104"/>
    <mergeCell ref="AD19:AE19"/>
    <mergeCell ref="AB44:AC44"/>
    <mergeCell ref="Z44:AA44"/>
    <mergeCell ref="AD44:AE44"/>
    <mergeCell ref="B43:AC43"/>
    <mergeCell ref="AB19:AC19"/>
    <mergeCell ref="N19:O19"/>
    <mergeCell ref="P19:Q19"/>
    <mergeCell ref="T19:U19"/>
    <mergeCell ref="V19:W19"/>
    <mergeCell ref="X19:Y19"/>
    <mergeCell ref="Z19:AA19"/>
    <mergeCell ref="X44:Y44"/>
    <mergeCell ref="B44:C44"/>
    <mergeCell ref="F44:G44"/>
  </mergeCells>
  <pageMargins left="0.7" right="0.7" top="0.75" bottom="0.75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0"/>
  <sheetViews>
    <sheetView workbookViewId="0">
      <selection activeCell="H14" sqref="H14"/>
    </sheetView>
  </sheetViews>
  <sheetFormatPr defaultRowHeight="15"/>
  <sheetData>
    <row r="2" spans="1:2" ht="15.75" thickBot="1"/>
    <row r="3" spans="1:2" ht="15.75" thickBot="1">
      <c r="A3" s="23"/>
      <c r="B3" s="24"/>
    </row>
    <row r="4" spans="1:2" ht="15.75" thickBot="1">
      <c r="A4" s="23"/>
      <c r="B4" s="24"/>
    </row>
    <row r="5" spans="1:2" ht="15.75" thickBot="1">
      <c r="A5" s="23"/>
      <c r="B5" s="24"/>
    </row>
    <row r="6" spans="1:2" ht="15.75" thickBot="1">
      <c r="A6" s="23"/>
      <c r="B6" s="24"/>
    </row>
    <row r="7" spans="1:2" ht="15.75" thickBot="1">
      <c r="A7" s="23"/>
      <c r="B7" s="24"/>
    </row>
    <row r="8" spans="1:2" ht="15.75" thickBot="1">
      <c r="A8" s="23"/>
      <c r="B8" s="24"/>
    </row>
    <row r="9" spans="1:2" ht="15.75" thickBot="1">
      <c r="A9" s="23"/>
      <c r="B9" s="24"/>
    </row>
    <row r="10" spans="1:2" ht="15.75" thickBot="1">
      <c r="A10" s="23"/>
      <c r="B10" s="24"/>
    </row>
    <row r="11" spans="1:2" ht="15.75" thickBot="1">
      <c r="A11" s="23"/>
      <c r="B11" s="24"/>
    </row>
    <row r="12" spans="1:2">
      <c r="A12" s="122"/>
      <c r="B12" s="122"/>
    </row>
    <row r="13" spans="1:2" ht="15.75" thickBot="1">
      <c r="A13" s="123"/>
      <c r="B13" s="123"/>
    </row>
    <row r="14" spans="1:2" ht="15.75" thickBot="1">
      <c r="A14" s="23"/>
      <c r="B14" s="26"/>
    </row>
    <row r="15" spans="1:2" ht="15.75" thickBot="1">
      <c r="A15" s="34"/>
      <c r="B15" s="37"/>
    </row>
    <row r="16" spans="1:2" ht="15.75" thickBot="1">
      <c r="A16" s="23"/>
      <c r="B16" s="24"/>
    </row>
    <row r="17" spans="1:2" ht="15.75" thickBot="1">
      <c r="A17" s="23"/>
      <c r="B17" s="24"/>
    </row>
    <row r="18" spans="1:2" ht="15.75" thickBot="1">
      <c r="A18" s="23"/>
      <c r="B18" s="24"/>
    </row>
    <row r="19" spans="1:2" ht="15.75" thickBot="1">
      <c r="A19" s="23"/>
      <c r="B19" s="24"/>
    </row>
    <row r="20" spans="1:2" ht="15.75" thickBot="1">
      <c r="A20" s="23"/>
      <c r="B20" s="24"/>
    </row>
  </sheetData>
  <mergeCells count="2">
    <mergeCell ref="A12:A13"/>
    <mergeCell ref="B12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OIO 1</dc:creator>
  <cp:lastModifiedBy>user</cp:lastModifiedBy>
  <cp:lastPrinted>2017-10-11T08:24:04Z</cp:lastPrinted>
  <dcterms:created xsi:type="dcterms:W3CDTF">2017-09-04T06:48:18Z</dcterms:created>
  <dcterms:modified xsi:type="dcterms:W3CDTF">2017-10-11T08:24:11Z</dcterms:modified>
</cp:coreProperties>
</file>